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ort\Postępowania\2026\Części\"/>
    </mc:Choice>
  </mc:AlternateContent>
  <xr:revisionPtr revIDLastSave="0" documentId="13_ncr:1_{FBF1B452-C88C-4674-9C63-57A9C12F5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część 2" sheetId="2" r:id="rId1"/>
  </sheets>
  <definedNames>
    <definedName name="_xlnm._FilterDatabase" localSheetId="0" hidden="1">'Zestawienie część 2'!$A$1:$J$122</definedName>
  </definedNames>
  <calcPr calcId="191029"/>
</workbook>
</file>

<file path=xl/calcChain.xml><?xml version="1.0" encoding="utf-8"?>
<calcChain xmlns="http://schemas.openxmlformats.org/spreadsheetml/2006/main">
  <c r="J109" i="2" l="1"/>
  <c r="J88" i="2"/>
  <c r="J89" i="2"/>
  <c r="J90" i="2"/>
  <c r="J91" i="2"/>
  <c r="J92" i="2"/>
  <c r="J106" i="2"/>
  <c r="J93" i="2"/>
  <c r="J94" i="2"/>
  <c r="J95" i="2"/>
  <c r="J96" i="2"/>
  <c r="J97" i="2"/>
  <c r="J98" i="2"/>
  <c r="J99" i="2"/>
  <c r="J100" i="2"/>
  <c r="J101" i="2"/>
  <c r="J102" i="2"/>
  <c r="J103" i="2"/>
  <c r="J104" i="2"/>
  <c r="J113" i="2"/>
  <c r="J114" i="2"/>
  <c r="J115" i="2"/>
  <c r="J107" i="2"/>
  <c r="J108" i="2"/>
  <c r="J110" i="2"/>
  <c r="J111" i="2"/>
  <c r="J112" i="2"/>
  <c r="J77" i="2"/>
  <c r="J78" i="2"/>
  <c r="J79" i="2"/>
  <c r="J80" i="2"/>
  <c r="J81" i="2"/>
  <c r="J82" i="2"/>
  <c r="J83" i="2"/>
  <c r="J84" i="2"/>
  <c r="J85" i="2"/>
  <c r="J86" i="2"/>
  <c r="J87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39" i="2"/>
  <c r="J40" i="2"/>
  <c r="J41" i="2"/>
  <c r="J42" i="2"/>
  <c r="J43" i="2"/>
  <c r="J105" i="2"/>
  <c r="J44" i="2"/>
  <c r="J45" i="2"/>
  <c r="J46" i="2"/>
  <c r="J47" i="2"/>
  <c r="J48" i="2"/>
  <c r="J49" i="2"/>
  <c r="J50" i="2"/>
  <c r="J51" i="2"/>
  <c r="J30" i="2"/>
  <c r="J31" i="2"/>
  <c r="J32" i="2"/>
  <c r="J33" i="2"/>
  <c r="J34" i="2"/>
  <c r="J35" i="2"/>
  <c r="J36" i="2"/>
  <c r="J37" i="2"/>
  <c r="J38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" i="2"/>
  <c r="J117" i="2" l="1"/>
</calcChain>
</file>

<file path=xl/sharedStrings.xml><?xml version="1.0" encoding="utf-8"?>
<sst xmlns="http://schemas.openxmlformats.org/spreadsheetml/2006/main" count="672" uniqueCount="470">
  <si>
    <t>Lp.</t>
  </si>
  <si>
    <t>Nazwa</t>
  </si>
  <si>
    <t xml:space="preserve">Jm.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</si>
  <si>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</si>
  <si>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</si>
  <si>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</si>
  <si>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</si>
  <si>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</si>
  <si>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</si>
  <si>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</si>
  <si>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</si>
  <si>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</si>
  <si>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</si>
  <si>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</si>
  <si>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</si>
  <si>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</si>
  <si>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</si>
  <si>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</si>
  <si>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</si>
  <si>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</si>
  <si>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</si>
  <si>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</si>
  <si>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</si>
  <si>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</si>
  <si>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</si>
  <si>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</si>
  <si>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</si>
  <si>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</si>
  <si>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</si>
  <si>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</si>
  <si>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</si>
  <si>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</si>
  <si>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</si>
  <si>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</si>
  <si>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</si>
  <si>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</si>
  <si>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</si>
  <si>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</si>
  <si>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</si>
  <si>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</si>
  <si>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</si>
  <si>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</si>
  <si>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</si>
  <si>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</si>
  <si>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</si>
  <si>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</si>
  <si>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</si>
  <si>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</si>
  <si>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</si>
  <si>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</si>
  <si>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</si>
  <si>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</si>
  <si>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</si>
  <si>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</si>
  <si>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</si>
  <si>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.....................................................................................</t>
  </si>
  <si>
    <t>PODPIS OSOBY UPOWAŻNIONEJ</t>
  </si>
  <si>
    <t>%</t>
  </si>
  <si>
    <t>Wysokość zaoferowanej marży nie może być niższa niż 0,01%. Zamawiający nie dopuszcza zaoferowania marży na poziomie przekraczającym 60% ceny zakupu.</t>
  </si>
  <si>
    <t>Ilość:</t>
  </si>
  <si>
    <t>szt.</t>
  </si>
  <si>
    <t xml:space="preserve">Wartosć ogółem brutto stanowi ofertę za wykonanie całości przedmiotu zamówienia wraz </t>
  </si>
  <si>
    <t>ze wszystkimi kosztami niezbednymi do jego realizacji, w tym koszty transportu na miejsce dostawy.</t>
  </si>
  <si>
    <t>Producent i nr części (do wyboru wyłącznie spośród z wymienionych poniżej):</t>
  </si>
  <si>
    <t>Wartość brutto:</t>
  </si>
  <si>
    <t>Cena za jm. brutto: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</si>
  <si>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</si>
  <si>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</si>
  <si>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</si>
  <si>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</si>
  <si>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</si>
  <si>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</si>
  <si>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</si>
  <si>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</si>
  <si>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</si>
  <si>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</si>
  <si>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</si>
  <si>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</si>
  <si>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</si>
  <si>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</si>
  <si>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</si>
  <si>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</si>
  <si>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</si>
  <si>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</si>
  <si>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</si>
  <si>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</si>
  <si>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</si>
  <si>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</si>
  <si>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</si>
  <si>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</si>
  <si>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</si>
  <si>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Nazwa oferowanego producenta części (wybrać jeden z zamienników):</t>
  </si>
  <si>
    <t>Zamiennik 1</t>
  </si>
  <si>
    <t>Zamiennik 2</t>
  </si>
  <si>
    <t>Zamiennik 3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</si>
  <si>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</si>
  <si>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</si>
  <si>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</si>
  <si>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</si>
  <si>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</si>
  <si>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</si>
  <si>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</si>
  <si>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</si>
  <si>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</si>
  <si>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</si>
  <si>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</si>
  <si>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</si>
  <si>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</si>
  <si>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</si>
  <si>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</si>
  <si>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</si>
  <si>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</si>
  <si>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</si>
  <si>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</si>
  <si>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</si>
  <si>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</si>
  <si>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</si>
  <si>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</si>
  <si>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</si>
  <si>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</si>
  <si>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</si>
  <si>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</si>
  <si>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</si>
  <si>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</si>
  <si>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</si>
  <si>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</si>
  <si>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</si>
  <si>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</si>
  <si>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</si>
  <si>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</si>
  <si>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</si>
  <si>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Data: ............................</t>
  </si>
  <si>
    <t>IMIĘ I NAZWISKO OSOBY UPOWAŻNIONEJ</t>
  </si>
  <si>
    <t>Bęben hamulcowy</t>
  </si>
  <si>
    <t>TRW DB7036</t>
  </si>
  <si>
    <t>ATE 24.0229-5003.1</t>
  </si>
  <si>
    <t>Filtr kabinowy</t>
  </si>
  <si>
    <t>FILTRON K1172</t>
  </si>
  <si>
    <t>MANN-FILTER CU 2243</t>
  </si>
  <si>
    <t xml:space="preserve">BLUE PRINT ADZ 92507 </t>
  </si>
  <si>
    <t>FILTRON K1241A</t>
  </si>
  <si>
    <t>MANN FILTER CUK 2141</t>
  </si>
  <si>
    <t>BLUE PRINT ADZ 92510</t>
  </si>
  <si>
    <t>FILTRON K1255</t>
  </si>
  <si>
    <t>BOSCH 1 987 432 238</t>
  </si>
  <si>
    <t xml:space="preserve">BLUE PRINT ADN12511 </t>
  </si>
  <si>
    <t>FILTRON K1254-2x</t>
  </si>
  <si>
    <t>MEYLE 36-12 319 0004/S</t>
  </si>
  <si>
    <t>HENGST FILTER E2920LI-2</t>
  </si>
  <si>
    <t>FILTRON K1328-2X</t>
  </si>
  <si>
    <t>KNECHT LA1157/S</t>
  </si>
  <si>
    <t>MANN-FILTER CU 26 014-2</t>
  </si>
  <si>
    <t>FILTRON K1367A</t>
  </si>
  <si>
    <t>BOSCH 1 987 435 562</t>
  </si>
  <si>
    <t>MANN-FILTER CUK 25 003</t>
  </si>
  <si>
    <t xml:space="preserve">HERTH+BUSS J1342054 </t>
  </si>
  <si>
    <t xml:space="preserve">HERTH+BUSS J1342056 </t>
  </si>
  <si>
    <t xml:space="preserve">BLUE PRINT ADBP250092 </t>
  </si>
  <si>
    <t>FILTRON K1426</t>
  </si>
  <si>
    <t>KNECHT LA1566</t>
  </si>
  <si>
    <t>CORTECO CO49412333</t>
  </si>
  <si>
    <t>FILTRON K1210</t>
  </si>
  <si>
    <t>BOSCH 1 987 432 190</t>
  </si>
  <si>
    <t>MANN-FILTER CU 1919</t>
  </si>
  <si>
    <t>FILTRON K1227-2X</t>
  </si>
  <si>
    <t>BOSCH 1 987 435 522</t>
  </si>
  <si>
    <t>FEBI FE29220</t>
  </si>
  <si>
    <t>FILTRON K1310</t>
  </si>
  <si>
    <t>BOSCH 1 987 435 108</t>
  </si>
  <si>
    <t>KNECHT LA1506</t>
  </si>
  <si>
    <t>FILTRON K1111A</t>
  </si>
  <si>
    <t>MANN FILTER CUK 2939</t>
  </si>
  <si>
    <t>FEBI FE105789</t>
  </si>
  <si>
    <t>FILTRON K1155</t>
  </si>
  <si>
    <t>BOSCH 0 986 628 617</t>
  </si>
  <si>
    <t>FEBI FE21318</t>
  </si>
  <si>
    <t>Filtr oleju</t>
  </si>
  <si>
    <t>FILTRON OP545/2</t>
  </si>
  <si>
    <t>MANN-FILTER W610/3</t>
  </si>
  <si>
    <t xml:space="preserve">HENGST FILTER H97W05 </t>
  </si>
  <si>
    <t>BLUE PRINT ADZ92129</t>
  </si>
  <si>
    <t>BOSCH F 026 407 311</t>
  </si>
  <si>
    <t>KNECHT OC1243</t>
  </si>
  <si>
    <t>FILTRON OE666/2</t>
  </si>
  <si>
    <t>BOSCH F 026 407 014</t>
  </si>
  <si>
    <t>MANN-FILTER HU 618 X</t>
  </si>
  <si>
    <t>FILTRON OP642/3</t>
  </si>
  <si>
    <t>BOSCH F 026 407 184</t>
  </si>
  <si>
    <t>MANN-FILTER W 8013</t>
  </si>
  <si>
    <t>FILTRON OP567/3</t>
  </si>
  <si>
    <t>BOSCH 0 986 452 003</t>
  </si>
  <si>
    <t>HENGST FILTER H10W17</t>
  </si>
  <si>
    <t>FILTRON OE666/3</t>
  </si>
  <si>
    <t>BOSCH F 026 407 231</t>
  </si>
  <si>
    <t xml:space="preserve">MANN-FILTER HU 10 002 Z </t>
  </si>
  <si>
    <t>FILTRON OP564</t>
  </si>
  <si>
    <t>BOSCH 0 986 452 058</t>
  </si>
  <si>
    <t>MANN-FILTER W 67/2</t>
  </si>
  <si>
    <t>FILTRON OP618</t>
  </si>
  <si>
    <t>BOSCH 0 986 452 044</t>
  </si>
  <si>
    <t xml:space="preserve">MANN-FILTER W 712/83 </t>
  </si>
  <si>
    <t>FILTRON OP618/2</t>
  </si>
  <si>
    <t>BOSCH F 026 407 364</t>
  </si>
  <si>
    <t>KNECHT OC534</t>
  </si>
  <si>
    <t>FILTRON OE650/1</t>
  </si>
  <si>
    <t>MANN FILTER HU719/7x</t>
  </si>
  <si>
    <t>BOSCH 1 457 429 192</t>
  </si>
  <si>
    <t>FILTRON OE688/3</t>
  </si>
  <si>
    <t>BOSCH F 026 407 157</t>
  </si>
  <si>
    <t>MANN-FILTER HU 7020 Z</t>
  </si>
  <si>
    <t>Filtr paliwa</t>
  </si>
  <si>
    <t>FILTRON PE992</t>
  </si>
  <si>
    <t>KNECHT KX 268D</t>
  </si>
  <si>
    <t>BOSCH F 026 402 115</t>
  </si>
  <si>
    <t>FILTRON PP857/3</t>
  </si>
  <si>
    <t>MANN-FILTER WK 9025</t>
  </si>
  <si>
    <t>BOSCH F 026 402 742</t>
  </si>
  <si>
    <t>FILTRON PP857/9</t>
  </si>
  <si>
    <t>BOSCH F 026 402 288</t>
  </si>
  <si>
    <t>MANN-FILTER WK 9054</t>
  </si>
  <si>
    <t>FILTRON PP857/6</t>
  </si>
  <si>
    <t>BOSCH F 026 402 096</t>
  </si>
  <si>
    <t xml:space="preserve">HENGST FILTER H435WK </t>
  </si>
  <si>
    <t>FILTRON PE973/3</t>
  </si>
  <si>
    <t>MANN FILTER PU825X</t>
  </si>
  <si>
    <t>BOSCH 1 457 070 008</t>
  </si>
  <si>
    <t>FILTRON PP991/7</t>
  </si>
  <si>
    <t>BOSCH F 026 402 374</t>
  </si>
  <si>
    <t>FEBI FE183406</t>
  </si>
  <si>
    <t>Filtr powietrza</t>
  </si>
  <si>
    <t>FILTRON AP022/2</t>
  </si>
  <si>
    <t>MANN-FILTER C 2859</t>
  </si>
  <si>
    <t xml:space="preserve">HENGST FILTER E1020L </t>
  </si>
  <si>
    <t>FILTRON AP120/8</t>
  </si>
  <si>
    <t>BLUE PRINT ADZ92232</t>
  </si>
  <si>
    <t>MANN-FILTER C 24 049</t>
  </si>
  <si>
    <t>FILTRON AP185/5</t>
  </si>
  <si>
    <t>BOSCH F 026 400 126</t>
  </si>
  <si>
    <t xml:space="preserve">BLUE PRINT ADN12256 </t>
  </si>
  <si>
    <t>FILTRON AP154/3</t>
  </si>
  <si>
    <t>MANN-FILTER C 28 145</t>
  </si>
  <si>
    <t xml:space="preserve">HENGST FILTER E760L </t>
  </si>
  <si>
    <t>FILTRON AP124/2</t>
  </si>
  <si>
    <t xml:space="preserve">BOSCH F 026 400 582 </t>
  </si>
  <si>
    <t xml:space="preserve">KNECHT LX4138 </t>
  </si>
  <si>
    <t>FILTRON AP176/7</t>
  </si>
  <si>
    <t>BOSCH F 026 400 723</t>
  </si>
  <si>
    <t>BLUE PRINT ADBP220025</t>
  </si>
  <si>
    <t>FILTRON AR307/2</t>
  </si>
  <si>
    <t>BOSCH F 026 400 344</t>
  </si>
  <si>
    <t xml:space="preserve">HENGST FILTER E1114L </t>
  </si>
  <si>
    <t>FILTRON AP178/4</t>
  </si>
  <si>
    <t>BOSCH F 026 400 674</t>
  </si>
  <si>
    <t>KNECHT LX4529</t>
  </si>
  <si>
    <t>FILTRON AP139/2</t>
  </si>
  <si>
    <t>MANN FILTER C35154</t>
  </si>
  <si>
    <t>FEBI FE22552</t>
  </si>
  <si>
    <t>FILTRON AP157/4</t>
  </si>
  <si>
    <t>BOSCH 1 457 433 331</t>
  </si>
  <si>
    <t>KNECHT LX786</t>
  </si>
  <si>
    <t>Filtr powietrza baterii</t>
  </si>
  <si>
    <t>HERTH+BUSS J1342069TBC</t>
  </si>
  <si>
    <t>Guma stabilizatora</t>
  </si>
  <si>
    <t>MOOG NI-SB-14781</t>
  </si>
  <si>
    <t>YAMATO J71049YMT</t>
  </si>
  <si>
    <t>TEDGUM TED64617</t>
  </si>
  <si>
    <t>YAMATO J71065YMT</t>
  </si>
  <si>
    <t>Klocki hamulcowe</t>
  </si>
  <si>
    <t>TRW GBD1842</t>
  </si>
  <si>
    <t>BOSCH 0 986 494 881</t>
  </si>
  <si>
    <t>FERODO FDB1466</t>
  </si>
  <si>
    <t>TRW GDB3545</t>
  </si>
  <si>
    <t>BOSCH 0 986 424 916</t>
  </si>
  <si>
    <t>FERODO FDB4299</t>
  </si>
  <si>
    <t>TRW GDB3467</t>
  </si>
  <si>
    <t>BOSCH 0 986 494 501</t>
  </si>
  <si>
    <t>FERODO FDB4051</t>
  </si>
  <si>
    <t>TRW GDB3392</t>
  </si>
  <si>
    <t>BRECK 23698 00 701 00</t>
  </si>
  <si>
    <t>ATE 13.0460-5778.2</t>
  </si>
  <si>
    <t>TRW GDB3404</t>
  </si>
  <si>
    <t>BOSCH 0 986 494 151</t>
  </si>
  <si>
    <t xml:space="preserve">TEXTAR 2422701 </t>
  </si>
  <si>
    <t>TRW GDB3631</t>
  </si>
  <si>
    <t>BOSCH 0 986 494 720</t>
  </si>
  <si>
    <t>FERODO FDB4843</t>
  </si>
  <si>
    <t>TRW GDB3484</t>
  </si>
  <si>
    <t>BOSCH 0 986 494 686</t>
  </si>
  <si>
    <t>ATE 13.0460-5634.2</t>
  </si>
  <si>
    <t>TRW GDB2455</t>
  </si>
  <si>
    <t>TEXTAR 2156801</t>
  </si>
  <si>
    <t>FERODO FDB5482</t>
  </si>
  <si>
    <t>TRW GDB3364</t>
  </si>
  <si>
    <t>BOSCH 0 986 494 153</t>
  </si>
  <si>
    <t>FERODO FDB1698</t>
  </si>
  <si>
    <t>TRW GDB2169</t>
  </si>
  <si>
    <t>BOSCH 0 986 424 436</t>
  </si>
  <si>
    <t>FEBI FE16967</t>
  </si>
  <si>
    <t>DELPHI LP2201</t>
  </si>
  <si>
    <t>BOSCH 0 986 460 310</t>
  </si>
  <si>
    <t>TEXTAR 2644801</t>
  </si>
  <si>
    <t>TRW GDB1550</t>
  </si>
  <si>
    <t>BOSCH 0 986 424 797</t>
  </si>
  <si>
    <t>FERODO FDB1641</t>
  </si>
  <si>
    <t>TRW GDB2412</t>
  </si>
  <si>
    <t>BOSCH 0 986 460 116</t>
  </si>
  <si>
    <t>ATE 13.0460-3892.2</t>
  </si>
  <si>
    <t>TRW GDB3507</t>
  </si>
  <si>
    <t>BOSCH 0 986 494 090</t>
  </si>
  <si>
    <t>FERODO FDB4756</t>
  </si>
  <si>
    <t>TRW GDB3405</t>
  </si>
  <si>
    <t>BOSCH 0 986 494 369</t>
  </si>
  <si>
    <t>ATE 13.0460-5784.2</t>
  </si>
  <si>
    <t>TRW GDB3617</t>
  </si>
  <si>
    <t>BOSCH 0 986 494 816</t>
  </si>
  <si>
    <t>FERODO FDB4842</t>
  </si>
  <si>
    <t>TEXTAR 2062501</t>
  </si>
  <si>
    <t>BOSCH 0 986 460 184</t>
  </si>
  <si>
    <t>FEBI FE196513</t>
  </si>
  <si>
    <t>TRW GDB2343</t>
  </si>
  <si>
    <t>BOSCH 0 986 460 043</t>
  </si>
  <si>
    <t>DELPHI LP3599</t>
  </si>
  <si>
    <t>TRW GDB1622</t>
  </si>
  <si>
    <t xml:space="preserve">BOSCH 0 986 494 595 </t>
  </si>
  <si>
    <t>FERODO FDB1636</t>
  </si>
  <si>
    <t>TRW GDB1557</t>
  </si>
  <si>
    <t>BOSCH 0 986 494 303</t>
  </si>
  <si>
    <t>ATE 13.0460-2882.2</t>
  </si>
  <si>
    <t>Końcówka drążka</t>
  </si>
  <si>
    <t>TRW JTE1055</t>
  </si>
  <si>
    <t>FEBI FE37594</t>
  </si>
  <si>
    <t>LEMFORDER LMI35280</t>
  </si>
  <si>
    <t>TRW JTE1054</t>
  </si>
  <si>
    <t>FEBI FE37593</t>
  </si>
  <si>
    <t>LEMFORDER LMI35281</t>
  </si>
  <si>
    <t>FEBI FE42743</t>
  </si>
  <si>
    <t>MEYLE 36-16 020 0018</t>
  </si>
  <si>
    <t>555 SE-N281R</t>
  </si>
  <si>
    <t>FEBI FE42742</t>
  </si>
  <si>
    <t>MEYLE 36-16 020 0017</t>
  </si>
  <si>
    <t>555 SE-N281L</t>
  </si>
  <si>
    <t>Łącznik stabilizatora</t>
  </si>
  <si>
    <t>DELPHI TC3710</t>
  </si>
  <si>
    <t>FEBI FE43317</t>
  </si>
  <si>
    <t>555 SL-5400R-M</t>
  </si>
  <si>
    <t>DELPHI TC3709</t>
  </si>
  <si>
    <t>FEBI FE43318</t>
  </si>
  <si>
    <t>555 SL-5400L-M</t>
  </si>
  <si>
    <t>DELPHI TC2198</t>
  </si>
  <si>
    <t>MOOG NI-LS-4887</t>
  </si>
  <si>
    <t>FEBI FE34121</t>
  </si>
  <si>
    <t>DELPHI TC2197</t>
  </si>
  <si>
    <t>MOOG NI-LS-4888</t>
  </si>
  <si>
    <t>FEBI FE34120</t>
  </si>
  <si>
    <t>FEBI FE34717</t>
  </si>
  <si>
    <t>YAMATO J61081YMT</t>
  </si>
  <si>
    <t>KYB KSLF1176</t>
  </si>
  <si>
    <t>FEBI FE34716</t>
  </si>
  <si>
    <t>YAMATO J61080YMT</t>
  </si>
  <si>
    <t>KYB KSLF1177</t>
  </si>
  <si>
    <t>Piasta koła z łożyskiem</t>
  </si>
  <si>
    <t>FAG 713 6139 40</t>
  </si>
  <si>
    <t>MEYLE 36-14 652 0005</t>
  </si>
  <si>
    <t>Pompa wody</t>
  </si>
  <si>
    <t>HEPU HEPP7685</t>
  </si>
  <si>
    <t>THERMOTEC D12034TT</t>
  </si>
  <si>
    <t>INA 538 0534 10</t>
  </si>
  <si>
    <t>Rozrusznik</t>
  </si>
  <si>
    <t>DENSO DSN1371</t>
  </si>
  <si>
    <t>STARDAX STX210245R</t>
  </si>
  <si>
    <t>HC-CARGO CAR114853</t>
  </si>
  <si>
    <t>Sworzeń wahacza</t>
  </si>
  <si>
    <t>MEYLE 30-16 010 0087</t>
  </si>
  <si>
    <t>MOOG TO-BJ-8834</t>
  </si>
  <si>
    <t>555 SB-3882</t>
  </si>
  <si>
    <t>MEYLE 30-16 010 0020</t>
  </si>
  <si>
    <t>MOOG TO-BJ-8833</t>
  </si>
  <si>
    <t>555 SB-3881</t>
  </si>
  <si>
    <t>Szczęki hamulcowe</t>
  </si>
  <si>
    <t>BOSCH 0 986 487 787</t>
  </si>
  <si>
    <t>FERODO FSB4010</t>
  </si>
  <si>
    <t>TEXTAR 91066300</t>
  </si>
  <si>
    <t>Świeca żarowa</t>
  </si>
  <si>
    <t xml:space="preserve">BOSCH 0 250 603 001 </t>
  </si>
  <si>
    <t>NGK 90646</t>
  </si>
  <si>
    <t xml:space="preserve">BERU CGP 007 7V M10x1 </t>
  </si>
  <si>
    <t>Tarcza hamulcowa</t>
  </si>
  <si>
    <t>TRW DF4796</t>
  </si>
  <si>
    <t>BOSCH 0 986 479 B89</t>
  </si>
  <si>
    <t>BREMBO 09.5843.31</t>
  </si>
  <si>
    <t>TRW DF6736S</t>
  </si>
  <si>
    <t>BOSCH 0 986 479 V29</t>
  </si>
  <si>
    <t>BREMBO 09.C244.10</t>
  </si>
  <si>
    <t>TEXTAR 92167405</t>
  </si>
  <si>
    <t>BOSCH 0 986 479 C04</t>
  </si>
  <si>
    <t>FEBI FE108381</t>
  </si>
  <si>
    <t xml:space="preserve">TRW DF6425 </t>
  </si>
  <si>
    <t>BOSCH 0 986 479 357</t>
  </si>
  <si>
    <t>ATE 24.0128-0240.1</t>
  </si>
  <si>
    <t>TRW DF6416</t>
  </si>
  <si>
    <t>BOSCH 0 986 479 356</t>
  </si>
  <si>
    <t xml:space="preserve">BREMBO 09.B628.10 </t>
  </si>
  <si>
    <t>TRW DF6786</t>
  </si>
  <si>
    <t>BOSCH 0 986 479 D16</t>
  </si>
  <si>
    <t>TEXTAR 92274203</t>
  </si>
  <si>
    <t>BLUE PRINT ADT343312</t>
  </si>
  <si>
    <t>BOSCH 0 986 479 H04</t>
  </si>
  <si>
    <t xml:space="preserve">BREMBO 09.D988.11 </t>
  </si>
  <si>
    <t>TRW DF7839</t>
  </si>
  <si>
    <t>TEXTAR 92237300</t>
  </si>
  <si>
    <t>BLUE PRINT ADK84325</t>
  </si>
  <si>
    <t xml:space="preserve">TRW DF7827 </t>
  </si>
  <si>
    <t>ATE 24.0128-0335.1</t>
  </si>
  <si>
    <t>TEXTAR 92230403</t>
  </si>
  <si>
    <t>TEXTAR 92287203</t>
  </si>
  <si>
    <t>BOSCH 0 986 479 E52</t>
  </si>
  <si>
    <t>ATE 24.0128-0308.1</t>
  </si>
  <si>
    <t>DELPHI BG9524C</t>
  </si>
  <si>
    <t>TRW DF4295</t>
  </si>
  <si>
    <t>BOSCH 0 986 479 088</t>
  </si>
  <si>
    <t>TEXTAR 92120805</t>
  </si>
  <si>
    <t>TRW DF4308S</t>
  </si>
  <si>
    <t>BOSCH 0 986 479 B88</t>
  </si>
  <si>
    <t>ATE 24.0130-0114.1</t>
  </si>
  <si>
    <t>TRW DF4745</t>
  </si>
  <si>
    <t>BOSCH 0 986 479 C12</t>
  </si>
  <si>
    <t xml:space="preserve">BREMBO 09.8969.21 </t>
  </si>
  <si>
    <t>TRW DF6289</t>
  </si>
  <si>
    <t>BOSCH 0 986 479 533</t>
  </si>
  <si>
    <t>ATE 24.0118-0724.1</t>
  </si>
  <si>
    <t>ATE 24.0113-0200.1</t>
  </si>
  <si>
    <t>BOSCH 0 986 479 D17</t>
  </si>
  <si>
    <t>TEXTAR 92274003</t>
  </si>
  <si>
    <t>TRW DF3978</t>
  </si>
  <si>
    <t>BOSCH 0 986 479 H19</t>
  </si>
  <si>
    <t>FEBI FE179062</t>
  </si>
  <si>
    <t>TEXTAR 92287103</t>
  </si>
  <si>
    <t>BOSCH 0 986 479 E32</t>
  </si>
  <si>
    <t>ATE 24.0122-0305.1</t>
  </si>
  <si>
    <t>TRW DF4271</t>
  </si>
  <si>
    <t>BOSCH 0 986 479 B78</t>
  </si>
  <si>
    <t>ATE 24.0112-0158.1</t>
  </si>
  <si>
    <t>TRW DF4312</t>
  </si>
  <si>
    <t>BOSCH 0 986 479 097</t>
  </si>
  <si>
    <t>ATE 24.0122-0211.1</t>
  </si>
  <si>
    <t>Zestaw rozrządu</t>
  </si>
  <si>
    <t>SNR KD457.49</t>
  </si>
  <si>
    <t>BOSCH 1 987 948 253</t>
  </si>
  <si>
    <t>INA 530 0201 10</t>
  </si>
  <si>
    <t>INA 530 0719 10</t>
  </si>
  <si>
    <t>BOSCH 1 987 946 345</t>
  </si>
  <si>
    <t>GATES GATK025560XS</t>
  </si>
  <si>
    <t>Zestaw sprzęgła</t>
  </si>
  <si>
    <t>LUK 628 3333 00</t>
  </si>
  <si>
    <t>AISIN AISKT-440</t>
  </si>
  <si>
    <t>Części zamienne nie ujęte w zestawieniu powyżej (szacunkowa maksymalna kwota, do której mogą być realizowane dodatkowe zamówienia)</t>
  </si>
  <si>
    <t>kpl.</t>
  </si>
  <si>
    <t>Zestaw ciężarki klejone ołowiane Tip Top SLIM do felg aluminiowych - 5/10g (100 pasków)</t>
  </si>
  <si>
    <t>Ciężarki nabijane ołowiane do felg aluminiowych Fivestars 5-45g x 100szt. / 50g x 50szt. (łącznie 950 sztuk)</t>
  </si>
  <si>
    <t>Ciężarki klejone do felg kaseta FiveStars - 5g ocynk (1000 sztuk)</t>
  </si>
  <si>
    <t>Zestaw piór wycier.</t>
  </si>
  <si>
    <t>114.</t>
  </si>
  <si>
    <t>Stała marża na części zamienne nie ujęte w zestawieniu (poz. 114) wyniesie w całym okresie obowiązywania umowy:</t>
  </si>
  <si>
    <t>Cena oferty ogółem brutto (suma poz. 1 do 114):</t>
  </si>
  <si>
    <t>Bosch Twin 3397010302</t>
  </si>
  <si>
    <t>Bosch Aerotwin 3397008539</t>
  </si>
  <si>
    <t>Bosch Aerotwin 3397008537</t>
  </si>
  <si>
    <t>Bosch Aerotwin 3397014077</t>
  </si>
  <si>
    <t>Bosch Twin 3397118423</t>
  </si>
  <si>
    <t>Bosch Aerotwin 3397014009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</si>
</sst>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1" fillId="0" borderId="1" xfId="0" applyFont="1" applyBorder="1"/>
    <xf numFmtId="164" fontId="4" fillId="0" borderId="6" xfId="0" applyNumberFormat="1" applyFont="1" applyBorder="1"/>
    <xf numFmtId="164" fontId="4" fillId="3" borderId="5" xfId="0" applyNumberFormat="1" applyFont="1" applyFill="1" applyBorder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4" fontId="1" fillId="0" borderId="1" xfId="0" applyNumberFormat="1" applyFont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10" fontId="1" fillId="3" borderId="5" xfId="0" applyNumberFormat="1" applyFont="1" applyFill="1" applyBorder="1" applyAlignment="1" applyProtection="1">
      <alignment horizontal="right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7C1F-B6EA-46B6-8F25-8675A253FF54}">
  <dimension ref="A1:J130"/>
  <sheetViews>
    <sheetView showGridLines="0" tabSelected="1" view="pageLayout" zoomScaleNormal="100" workbookViewId="0">
      <selection activeCell="B3" sqref="B3"/>
    </sheetView>
  </sheetViews>
  <sheetFormatPr defaultColWidth="8.875" defaultRowHeight="12.75"/>
  <cols>
    <col min="1" max="1" width="4" style="6" customWidth="1"/>
    <col min="2" max="2" width="16.625" style="6" bestFit="1" customWidth="1"/>
    <col min="3" max="6" width="18.875" style="6" customWidth="1"/>
    <col min="7" max="7" width="4" style="7" customWidth="1"/>
    <col min="8" max="8" width="4.875" style="7" customWidth="1"/>
    <col min="9" max="10" width="9.625" style="8" customWidth="1"/>
    <col min="11" max="16384" width="8.875" style="6"/>
  </cols>
  <sheetData>
    <row r="1" spans="1:10" s="21" customFormat="1" ht="26.25" customHeight="1">
      <c r="A1" s="22" t="s">
        <v>0</v>
      </c>
      <c r="B1" s="22" t="s">
        <v>1</v>
      </c>
      <c r="C1" s="27" t="s">
        <v>63</v>
      </c>
      <c r="D1" s="27"/>
      <c r="E1" s="27"/>
      <c r="F1" s="22" t="s">
        <v>91</v>
      </c>
      <c r="G1" s="22" t="s">
        <v>2</v>
      </c>
      <c r="H1" s="22" t="s">
        <v>59</v>
      </c>
      <c r="I1" s="23" t="s">
        <v>65</v>
      </c>
      <c r="J1" s="23" t="s">
        <v>64</v>
      </c>
    </row>
    <row r="2" spans="1:10" s="21" customFormat="1">
      <c r="A2" s="22"/>
      <c r="B2" s="22"/>
      <c r="C2" s="20" t="s">
        <v>92</v>
      </c>
      <c r="D2" s="20" t="s">
        <v>93</v>
      </c>
      <c r="E2" s="20" t="s">
        <v>94</v>
      </c>
      <c r="F2" s="22"/>
      <c r="G2" s="22"/>
      <c r="H2" s="22"/>
      <c r="I2" s="23"/>
      <c r="J2" s="23"/>
    </row>
    <row r="3" spans="1:10">
      <c r="A3" s="11" t="s">
        <v>3</v>
      </c>
      <c r="B3" s="11" t="s">
        <v>133</v>
      </c>
      <c r="C3" s="11" t="s">
        <v>134</v>
      </c>
      <c r="D3" s="11" t="s">
        <v>135</v>
      </c>
      <c r="E3" s="11"/>
      <c r="F3" s="1"/>
      <c r="G3" s="18" t="s">
        <v>60</v>
      </c>
      <c r="H3" s="18">
        <v>2</v>
      </c>
      <c r="I3" s="2"/>
      <c r="J3" s="16">
        <f>ROUND(I3*H3,2)</f>
        <v>0</v>
      </c>
    </row>
    <row r="4" spans="1:10">
      <c r="A4" s="11" t="s">
        <v>4</v>
      </c>
      <c r="B4" s="11" t="s">
        <v>136</v>
      </c>
      <c r="C4" s="11" t="s">
        <v>137</v>
      </c>
      <c r="D4" s="11" t="s">
        <v>138</v>
      </c>
      <c r="E4" s="11" t="s">
        <v>139</v>
      </c>
      <c r="F4" s="1"/>
      <c r="G4" s="18" t="s">
        <v>60</v>
      </c>
      <c r="H4" s="18">
        <v>2</v>
      </c>
      <c r="I4" s="2"/>
      <c r="J4" s="16">
        <f t="shared" ref="J4:J66" si="0">ROUND(I4*H4,2)</f>
        <v>0</v>
      </c>
    </row>
    <row r="5" spans="1:10">
      <c r="A5" s="11" t="s">
        <v>5</v>
      </c>
      <c r="B5" s="11" t="s">
        <v>136</v>
      </c>
      <c r="C5" s="11" t="s">
        <v>140</v>
      </c>
      <c r="D5" s="11" t="s">
        <v>141</v>
      </c>
      <c r="E5" s="11" t="s">
        <v>142</v>
      </c>
      <c r="F5" s="1"/>
      <c r="G5" s="18" t="s">
        <v>60</v>
      </c>
      <c r="H5" s="18">
        <v>2</v>
      </c>
      <c r="I5" s="2"/>
      <c r="J5" s="16">
        <f t="shared" si="0"/>
        <v>0</v>
      </c>
    </row>
    <row r="6" spans="1:10">
      <c r="A6" s="11" t="s">
        <v>6</v>
      </c>
      <c r="B6" s="11" t="s">
        <v>136</v>
      </c>
      <c r="C6" s="11" t="s">
        <v>143</v>
      </c>
      <c r="D6" s="11" t="s">
        <v>144</v>
      </c>
      <c r="E6" s="11" t="s">
        <v>145</v>
      </c>
      <c r="F6" s="1"/>
      <c r="G6" s="18" t="s">
        <v>60</v>
      </c>
      <c r="H6" s="18">
        <v>1</v>
      </c>
      <c r="I6" s="2"/>
      <c r="J6" s="16">
        <f t="shared" si="0"/>
        <v>0</v>
      </c>
    </row>
    <row r="7" spans="1:10">
      <c r="A7" s="11" t="s">
        <v>7</v>
      </c>
      <c r="B7" s="11" t="s">
        <v>136</v>
      </c>
      <c r="C7" s="11" t="s">
        <v>146</v>
      </c>
      <c r="D7" s="11" t="s">
        <v>147</v>
      </c>
      <c r="E7" s="11" t="s">
        <v>148</v>
      </c>
      <c r="F7" s="1"/>
      <c r="G7" s="18" t="s">
        <v>60</v>
      </c>
      <c r="H7" s="18">
        <v>4</v>
      </c>
      <c r="I7" s="2"/>
      <c r="J7" s="16">
        <f t="shared" si="0"/>
        <v>0</v>
      </c>
    </row>
    <row r="8" spans="1:10">
      <c r="A8" s="11" t="s">
        <v>8</v>
      </c>
      <c r="B8" s="11" t="s">
        <v>136</v>
      </c>
      <c r="C8" s="11" t="s">
        <v>149</v>
      </c>
      <c r="D8" s="11" t="s">
        <v>150</v>
      </c>
      <c r="E8" s="11" t="s">
        <v>151</v>
      </c>
      <c r="F8" s="1"/>
      <c r="G8" s="18" t="s">
        <v>60</v>
      </c>
      <c r="H8" s="18">
        <v>2</v>
      </c>
      <c r="I8" s="2"/>
      <c r="J8" s="16">
        <f t="shared" si="0"/>
        <v>0</v>
      </c>
    </row>
    <row r="9" spans="1:10">
      <c r="A9" s="11" t="s">
        <v>9</v>
      </c>
      <c r="B9" s="11" t="s">
        <v>136</v>
      </c>
      <c r="C9" s="11" t="s">
        <v>152</v>
      </c>
      <c r="D9" s="11" t="s">
        <v>153</v>
      </c>
      <c r="E9" s="11" t="s">
        <v>154</v>
      </c>
      <c r="F9" s="1"/>
      <c r="G9" s="18" t="s">
        <v>60</v>
      </c>
      <c r="H9" s="18">
        <v>2</v>
      </c>
      <c r="I9" s="2"/>
      <c r="J9" s="16">
        <f t="shared" si="0"/>
        <v>0</v>
      </c>
    </row>
    <row r="10" spans="1:10">
      <c r="A10" s="11" t="s">
        <v>10</v>
      </c>
      <c r="B10" s="11" t="s">
        <v>136</v>
      </c>
      <c r="C10" s="11" t="s">
        <v>155</v>
      </c>
      <c r="D10" s="11" t="s">
        <v>156</v>
      </c>
      <c r="E10" s="11" t="s">
        <v>157</v>
      </c>
      <c r="F10" s="1"/>
      <c r="G10" s="18" t="s">
        <v>60</v>
      </c>
      <c r="H10" s="18">
        <v>2</v>
      </c>
      <c r="I10" s="2"/>
      <c r="J10" s="16">
        <f t="shared" si="0"/>
        <v>0</v>
      </c>
    </row>
    <row r="11" spans="1:10">
      <c r="A11" s="11" t="s">
        <v>11</v>
      </c>
      <c r="B11" s="11" t="s">
        <v>136</v>
      </c>
      <c r="C11" s="11" t="s">
        <v>158</v>
      </c>
      <c r="D11" s="11" t="s">
        <v>159</v>
      </c>
      <c r="E11" s="11" t="s">
        <v>160</v>
      </c>
      <c r="F11" s="1"/>
      <c r="G11" s="18" t="s">
        <v>60</v>
      </c>
      <c r="H11" s="18">
        <v>3</v>
      </c>
      <c r="I11" s="2"/>
      <c r="J11" s="16">
        <f t="shared" si="0"/>
        <v>0</v>
      </c>
    </row>
    <row r="12" spans="1:10">
      <c r="A12" s="11" t="s">
        <v>12</v>
      </c>
      <c r="B12" s="11" t="s">
        <v>136</v>
      </c>
      <c r="C12" s="11" t="s">
        <v>161</v>
      </c>
      <c r="D12" s="11" t="s">
        <v>162</v>
      </c>
      <c r="E12" s="11" t="s">
        <v>163</v>
      </c>
      <c r="F12" s="1"/>
      <c r="G12" s="18" t="s">
        <v>60</v>
      </c>
      <c r="H12" s="18">
        <v>4</v>
      </c>
      <c r="I12" s="2"/>
      <c r="J12" s="16">
        <f t="shared" si="0"/>
        <v>0</v>
      </c>
    </row>
    <row r="13" spans="1:10">
      <c r="A13" s="11" t="s">
        <v>13</v>
      </c>
      <c r="B13" s="11" t="s">
        <v>136</v>
      </c>
      <c r="C13" s="11" t="s">
        <v>164</v>
      </c>
      <c r="D13" s="11" t="s">
        <v>165</v>
      </c>
      <c r="E13" s="11" t="s">
        <v>166</v>
      </c>
      <c r="F13" s="1"/>
      <c r="G13" s="18" t="s">
        <v>60</v>
      </c>
      <c r="H13" s="18">
        <v>3</v>
      </c>
      <c r="I13" s="2"/>
      <c r="J13" s="16">
        <f t="shared" si="0"/>
        <v>0</v>
      </c>
    </row>
    <row r="14" spans="1:10">
      <c r="A14" s="11" t="s">
        <v>14</v>
      </c>
      <c r="B14" s="11" t="s">
        <v>136</v>
      </c>
      <c r="C14" s="11" t="s">
        <v>167</v>
      </c>
      <c r="D14" s="11" t="s">
        <v>168</v>
      </c>
      <c r="E14" s="11" t="s">
        <v>169</v>
      </c>
      <c r="F14" s="1"/>
      <c r="G14" s="18" t="s">
        <v>60</v>
      </c>
      <c r="H14" s="18">
        <v>2</v>
      </c>
      <c r="I14" s="2"/>
      <c r="J14" s="16">
        <f t="shared" si="0"/>
        <v>0</v>
      </c>
    </row>
    <row r="15" spans="1:10">
      <c r="A15" s="11" t="s">
        <v>15</v>
      </c>
      <c r="B15" s="11" t="s">
        <v>136</v>
      </c>
      <c r="C15" s="11" t="s">
        <v>170</v>
      </c>
      <c r="D15" s="11" t="s">
        <v>171</v>
      </c>
      <c r="E15" s="11" t="s">
        <v>172</v>
      </c>
      <c r="F15" s="1"/>
      <c r="G15" s="18" t="s">
        <v>60</v>
      </c>
      <c r="H15" s="18">
        <v>1</v>
      </c>
      <c r="I15" s="2"/>
      <c r="J15" s="16">
        <f t="shared" si="0"/>
        <v>0</v>
      </c>
    </row>
    <row r="16" spans="1:10">
      <c r="A16" s="11" t="s">
        <v>16</v>
      </c>
      <c r="B16" s="11" t="s">
        <v>136</v>
      </c>
      <c r="C16" s="11" t="s">
        <v>173</v>
      </c>
      <c r="D16" s="11" t="s">
        <v>174</v>
      </c>
      <c r="E16" s="11" t="s">
        <v>175</v>
      </c>
      <c r="F16" s="1"/>
      <c r="G16" s="18" t="s">
        <v>60</v>
      </c>
      <c r="H16" s="18">
        <v>1</v>
      </c>
      <c r="I16" s="2"/>
      <c r="J16" s="16">
        <f t="shared" si="0"/>
        <v>0</v>
      </c>
    </row>
    <row r="17" spans="1:10">
      <c r="A17" s="11" t="s">
        <v>17</v>
      </c>
      <c r="B17" s="11" t="s">
        <v>176</v>
      </c>
      <c r="C17" s="11" t="s">
        <v>177</v>
      </c>
      <c r="D17" s="11" t="s">
        <v>178</v>
      </c>
      <c r="E17" s="11" t="s">
        <v>179</v>
      </c>
      <c r="F17" s="1"/>
      <c r="G17" s="18" t="s">
        <v>60</v>
      </c>
      <c r="H17" s="18">
        <v>3</v>
      </c>
      <c r="I17" s="2"/>
      <c r="J17" s="16">
        <f t="shared" si="0"/>
        <v>0</v>
      </c>
    </row>
    <row r="18" spans="1:10">
      <c r="A18" s="11" t="s">
        <v>18</v>
      </c>
      <c r="B18" s="11" t="s">
        <v>176</v>
      </c>
      <c r="C18" s="11" t="s">
        <v>180</v>
      </c>
      <c r="D18" s="11" t="s">
        <v>181</v>
      </c>
      <c r="E18" s="11" t="s">
        <v>182</v>
      </c>
      <c r="F18" s="1"/>
      <c r="G18" s="18" t="s">
        <v>60</v>
      </c>
      <c r="H18" s="18">
        <v>2</v>
      </c>
      <c r="I18" s="2"/>
      <c r="J18" s="16">
        <f t="shared" si="0"/>
        <v>0</v>
      </c>
    </row>
    <row r="19" spans="1:10">
      <c r="A19" s="11" t="s">
        <v>19</v>
      </c>
      <c r="B19" s="11" t="s">
        <v>176</v>
      </c>
      <c r="C19" s="11" t="s">
        <v>183</v>
      </c>
      <c r="D19" s="11" t="s">
        <v>184</v>
      </c>
      <c r="E19" s="11" t="s">
        <v>185</v>
      </c>
      <c r="F19" s="1"/>
      <c r="G19" s="18" t="s">
        <v>60</v>
      </c>
      <c r="H19" s="18">
        <v>1</v>
      </c>
      <c r="I19" s="2"/>
      <c r="J19" s="16">
        <f t="shared" si="0"/>
        <v>0</v>
      </c>
    </row>
    <row r="20" spans="1:10">
      <c r="A20" s="11" t="s">
        <v>20</v>
      </c>
      <c r="B20" s="11" t="s">
        <v>176</v>
      </c>
      <c r="C20" s="11" t="s">
        <v>186</v>
      </c>
      <c r="D20" s="11" t="s">
        <v>187</v>
      </c>
      <c r="E20" s="11" t="s">
        <v>188</v>
      </c>
      <c r="F20" s="1"/>
      <c r="G20" s="18" t="s">
        <v>60</v>
      </c>
      <c r="H20" s="18">
        <v>2</v>
      </c>
      <c r="I20" s="2"/>
      <c r="J20" s="16">
        <f t="shared" si="0"/>
        <v>0</v>
      </c>
    </row>
    <row r="21" spans="1:10">
      <c r="A21" s="11" t="s">
        <v>21</v>
      </c>
      <c r="B21" s="11" t="s">
        <v>176</v>
      </c>
      <c r="C21" s="11" t="s">
        <v>189</v>
      </c>
      <c r="D21" s="11" t="s">
        <v>190</v>
      </c>
      <c r="E21" s="11" t="s">
        <v>191</v>
      </c>
      <c r="F21" s="1"/>
      <c r="G21" s="18" t="s">
        <v>60</v>
      </c>
      <c r="H21" s="18">
        <v>2</v>
      </c>
      <c r="I21" s="2"/>
      <c r="J21" s="16">
        <f t="shared" si="0"/>
        <v>0</v>
      </c>
    </row>
    <row r="22" spans="1:10">
      <c r="A22" s="11" t="s">
        <v>22</v>
      </c>
      <c r="B22" s="11" t="s">
        <v>176</v>
      </c>
      <c r="C22" s="11" t="s">
        <v>192</v>
      </c>
      <c r="D22" s="11" t="s">
        <v>193</v>
      </c>
      <c r="E22" s="11" t="s">
        <v>194</v>
      </c>
      <c r="F22" s="1"/>
      <c r="G22" s="18" t="s">
        <v>60</v>
      </c>
      <c r="H22" s="18">
        <v>2</v>
      </c>
      <c r="I22" s="2"/>
      <c r="J22" s="16">
        <f t="shared" si="0"/>
        <v>0</v>
      </c>
    </row>
    <row r="23" spans="1:10">
      <c r="A23" s="11" t="s">
        <v>23</v>
      </c>
      <c r="B23" s="11" t="s">
        <v>176</v>
      </c>
      <c r="C23" s="11" t="s">
        <v>195</v>
      </c>
      <c r="D23" s="11" t="s">
        <v>196</v>
      </c>
      <c r="E23" s="11" t="s">
        <v>197</v>
      </c>
      <c r="F23" s="1"/>
      <c r="G23" s="18" t="s">
        <v>60</v>
      </c>
      <c r="H23" s="18">
        <v>3</v>
      </c>
      <c r="I23" s="2"/>
      <c r="J23" s="16">
        <f t="shared" si="0"/>
        <v>0</v>
      </c>
    </row>
    <row r="24" spans="1:10">
      <c r="A24" s="11" t="s">
        <v>24</v>
      </c>
      <c r="B24" s="11" t="s">
        <v>176</v>
      </c>
      <c r="C24" s="11" t="s">
        <v>198</v>
      </c>
      <c r="D24" s="11" t="s">
        <v>199</v>
      </c>
      <c r="E24" s="11" t="s">
        <v>200</v>
      </c>
      <c r="F24" s="1"/>
      <c r="G24" s="18" t="s">
        <v>60</v>
      </c>
      <c r="H24" s="18">
        <v>4</v>
      </c>
      <c r="I24" s="2"/>
      <c r="J24" s="16">
        <f t="shared" si="0"/>
        <v>0</v>
      </c>
    </row>
    <row r="25" spans="1:10">
      <c r="A25" s="11" t="s">
        <v>25</v>
      </c>
      <c r="B25" s="11" t="s">
        <v>176</v>
      </c>
      <c r="C25" s="11" t="s">
        <v>201</v>
      </c>
      <c r="D25" s="11" t="s">
        <v>202</v>
      </c>
      <c r="E25" s="11" t="s">
        <v>203</v>
      </c>
      <c r="F25" s="1"/>
      <c r="G25" s="18" t="s">
        <v>60</v>
      </c>
      <c r="H25" s="18">
        <v>2</v>
      </c>
      <c r="I25" s="2"/>
      <c r="J25" s="16">
        <f t="shared" si="0"/>
        <v>0</v>
      </c>
    </row>
    <row r="26" spans="1:10">
      <c r="A26" s="11" t="s">
        <v>26</v>
      </c>
      <c r="B26" s="11" t="s">
        <v>176</v>
      </c>
      <c r="C26" s="11" t="s">
        <v>204</v>
      </c>
      <c r="D26" s="11" t="s">
        <v>205</v>
      </c>
      <c r="E26" s="11" t="s">
        <v>206</v>
      </c>
      <c r="F26" s="1"/>
      <c r="G26" s="18" t="s">
        <v>60</v>
      </c>
      <c r="H26" s="18">
        <v>1</v>
      </c>
      <c r="I26" s="2"/>
      <c r="J26" s="16">
        <f t="shared" si="0"/>
        <v>0</v>
      </c>
    </row>
    <row r="27" spans="1:10">
      <c r="A27" s="11" t="s">
        <v>27</v>
      </c>
      <c r="B27" s="11" t="s">
        <v>176</v>
      </c>
      <c r="C27" s="11" t="s">
        <v>207</v>
      </c>
      <c r="D27" s="11" t="s">
        <v>208</v>
      </c>
      <c r="E27" s="11" t="s">
        <v>209</v>
      </c>
      <c r="F27" s="1"/>
      <c r="G27" s="18" t="s">
        <v>60</v>
      </c>
      <c r="H27" s="18">
        <v>1</v>
      </c>
      <c r="I27" s="2"/>
      <c r="J27" s="16">
        <f t="shared" si="0"/>
        <v>0</v>
      </c>
    </row>
    <row r="28" spans="1:10">
      <c r="A28" s="11" t="s">
        <v>28</v>
      </c>
      <c r="B28" s="11" t="s">
        <v>210</v>
      </c>
      <c r="C28" s="11" t="s">
        <v>211</v>
      </c>
      <c r="D28" s="11" t="s">
        <v>212</v>
      </c>
      <c r="E28" s="11" t="s">
        <v>213</v>
      </c>
      <c r="F28" s="1"/>
      <c r="G28" s="18" t="s">
        <v>60</v>
      </c>
      <c r="H28" s="18">
        <v>3</v>
      </c>
      <c r="I28" s="2"/>
      <c r="J28" s="16">
        <f t="shared" si="0"/>
        <v>0</v>
      </c>
    </row>
    <row r="29" spans="1:10">
      <c r="A29" s="11" t="s">
        <v>29</v>
      </c>
      <c r="B29" s="11" t="s">
        <v>210</v>
      </c>
      <c r="C29" s="11" t="s">
        <v>214</v>
      </c>
      <c r="D29" s="11" t="s">
        <v>215</v>
      </c>
      <c r="E29" s="11" t="s">
        <v>216</v>
      </c>
      <c r="F29" s="1"/>
      <c r="G29" s="18" t="s">
        <v>60</v>
      </c>
      <c r="H29" s="18">
        <v>1</v>
      </c>
      <c r="I29" s="2"/>
      <c r="J29" s="16">
        <f t="shared" si="0"/>
        <v>0</v>
      </c>
    </row>
    <row r="30" spans="1:10">
      <c r="A30" s="11" t="s">
        <v>30</v>
      </c>
      <c r="B30" s="11" t="s">
        <v>210</v>
      </c>
      <c r="C30" s="11" t="s">
        <v>217</v>
      </c>
      <c r="D30" s="11" t="s">
        <v>218</v>
      </c>
      <c r="E30" s="11" t="s">
        <v>219</v>
      </c>
      <c r="F30" s="1"/>
      <c r="G30" s="18" t="s">
        <v>60</v>
      </c>
      <c r="H30" s="18">
        <v>1</v>
      </c>
      <c r="I30" s="2"/>
      <c r="J30" s="16">
        <f t="shared" si="0"/>
        <v>0</v>
      </c>
    </row>
    <row r="31" spans="1:10">
      <c r="A31" s="11" t="s">
        <v>31</v>
      </c>
      <c r="B31" s="11" t="s">
        <v>210</v>
      </c>
      <c r="C31" s="11" t="s">
        <v>220</v>
      </c>
      <c r="D31" s="11" t="s">
        <v>221</v>
      </c>
      <c r="E31" s="11" t="s">
        <v>222</v>
      </c>
      <c r="F31" s="1"/>
      <c r="G31" s="18" t="s">
        <v>60</v>
      </c>
      <c r="H31" s="18">
        <v>1</v>
      </c>
      <c r="I31" s="2"/>
      <c r="J31" s="16">
        <f t="shared" si="0"/>
        <v>0</v>
      </c>
    </row>
    <row r="32" spans="1:10">
      <c r="A32" s="11" t="s">
        <v>32</v>
      </c>
      <c r="B32" s="11" t="s">
        <v>210</v>
      </c>
      <c r="C32" s="11" t="s">
        <v>223</v>
      </c>
      <c r="D32" s="11" t="s">
        <v>224</v>
      </c>
      <c r="E32" s="11" t="s">
        <v>225</v>
      </c>
      <c r="F32" s="1"/>
      <c r="G32" s="18" t="s">
        <v>60</v>
      </c>
      <c r="H32" s="18">
        <v>1</v>
      </c>
      <c r="I32" s="2"/>
      <c r="J32" s="16">
        <f t="shared" si="0"/>
        <v>0</v>
      </c>
    </row>
    <row r="33" spans="1:10">
      <c r="A33" s="11" t="s">
        <v>33</v>
      </c>
      <c r="B33" s="11" t="s">
        <v>210</v>
      </c>
      <c r="C33" s="11" t="s">
        <v>226</v>
      </c>
      <c r="D33" s="11" t="s">
        <v>227</v>
      </c>
      <c r="E33" s="11" t="s">
        <v>228</v>
      </c>
      <c r="F33" s="1"/>
      <c r="G33" s="18" t="s">
        <v>60</v>
      </c>
      <c r="H33" s="18">
        <v>1</v>
      </c>
      <c r="I33" s="2"/>
      <c r="J33" s="16">
        <f t="shared" si="0"/>
        <v>0</v>
      </c>
    </row>
    <row r="34" spans="1:10">
      <c r="A34" s="11" t="s">
        <v>34</v>
      </c>
      <c r="B34" s="11" t="s">
        <v>229</v>
      </c>
      <c r="C34" s="11" t="s">
        <v>230</v>
      </c>
      <c r="D34" s="11" t="s">
        <v>231</v>
      </c>
      <c r="E34" s="11" t="s">
        <v>232</v>
      </c>
      <c r="F34" s="1"/>
      <c r="G34" s="18" t="s">
        <v>60</v>
      </c>
      <c r="H34" s="18">
        <v>2</v>
      </c>
      <c r="I34" s="2"/>
      <c r="J34" s="16">
        <f t="shared" si="0"/>
        <v>0</v>
      </c>
    </row>
    <row r="35" spans="1:10">
      <c r="A35" s="11" t="s">
        <v>35</v>
      </c>
      <c r="B35" s="11" t="s">
        <v>229</v>
      </c>
      <c r="C35" s="11" t="s">
        <v>233</v>
      </c>
      <c r="D35" s="11" t="s">
        <v>234</v>
      </c>
      <c r="E35" s="11" t="s">
        <v>235</v>
      </c>
      <c r="F35" s="1"/>
      <c r="G35" s="18" t="s">
        <v>60</v>
      </c>
      <c r="H35" s="18">
        <v>2</v>
      </c>
      <c r="I35" s="2"/>
      <c r="J35" s="16">
        <f t="shared" si="0"/>
        <v>0</v>
      </c>
    </row>
    <row r="36" spans="1:10">
      <c r="A36" s="11" t="s">
        <v>36</v>
      </c>
      <c r="B36" s="11" t="s">
        <v>229</v>
      </c>
      <c r="C36" s="11" t="s">
        <v>236</v>
      </c>
      <c r="D36" s="11" t="s">
        <v>237</v>
      </c>
      <c r="E36" s="11" t="s">
        <v>238</v>
      </c>
      <c r="F36" s="1"/>
      <c r="G36" s="18" t="s">
        <v>60</v>
      </c>
      <c r="H36" s="18">
        <v>1</v>
      </c>
      <c r="I36" s="2"/>
      <c r="J36" s="16">
        <f t="shared" si="0"/>
        <v>0</v>
      </c>
    </row>
    <row r="37" spans="1:10">
      <c r="A37" s="11" t="s">
        <v>37</v>
      </c>
      <c r="B37" s="11" t="s">
        <v>229</v>
      </c>
      <c r="C37" s="11" t="s">
        <v>239</v>
      </c>
      <c r="D37" s="11" t="s">
        <v>240</v>
      </c>
      <c r="E37" s="11" t="s">
        <v>241</v>
      </c>
      <c r="F37" s="1"/>
      <c r="G37" s="18" t="s">
        <v>60</v>
      </c>
      <c r="H37" s="18">
        <v>4</v>
      </c>
      <c r="I37" s="2"/>
      <c r="J37" s="16">
        <f t="shared" si="0"/>
        <v>0</v>
      </c>
    </row>
    <row r="38" spans="1:10">
      <c r="A38" s="11" t="s">
        <v>38</v>
      </c>
      <c r="B38" s="11" t="s">
        <v>229</v>
      </c>
      <c r="C38" s="11" t="s">
        <v>242</v>
      </c>
      <c r="D38" s="11" t="s">
        <v>243</v>
      </c>
      <c r="E38" s="11" t="s">
        <v>244</v>
      </c>
      <c r="F38" s="1"/>
      <c r="G38" s="18" t="s">
        <v>60</v>
      </c>
      <c r="H38" s="18">
        <v>2</v>
      </c>
      <c r="I38" s="2"/>
      <c r="J38" s="16">
        <f t="shared" si="0"/>
        <v>0</v>
      </c>
    </row>
    <row r="39" spans="1:10">
      <c r="A39" s="11" t="s">
        <v>39</v>
      </c>
      <c r="B39" s="11" t="s">
        <v>229</v>
      </c>
      <c r="C39" s="11" t="s">
        <v>245</v>
      </c>
      <c r="D39" s="11" t="s">
        <v>246</v>
      </c>
      <c r="E39" s="11" t="s">
        <v>247</v>
      </c>
      <c r="F39" s="1"/>
      <c r="G39" s="18" t="s">
        <v>60</v>
      </c>
      <c r="H39" s="18">
        <v>3</v>
      </c>
      <c r="I39" s="2"/>
      <c r="J39" s="16">
        <f t="shared" si="0"/>
        <v>0</v>
      </c>
    </row>
    <row r="40" spans="1:10">
      <c r="A40" s="11" t="s">
        <v>40</v>
      </c>
      <c r="B40" s="11" t="s">
        <v>229</v>
      </c>
      <c r="C40" s="11" t="s">
        <v>248</v>
      </c>
      <c r="D40" s="11" t="s">
        <v>249</v>
      </c>
      <c r="E40" s="11" t="s">
        <v>250</v>
      </c>
      <c r="F40" s="1"/>
      <c r="G40" s="18" t="s">
        <v>60</v>
      </c>
      <c r="H40" s="18">
        <v>4</v>
      </c>
      <c r="I40" s="2"/>
      <c r="J40" s="16">
        <f t="shared" si="0"/>
        <v>0</v>
      </c>
    </row>
    <row r="41" spans="1:10">
      <c r="A41" s="11" t="s">
        <v>41</v>
      </c>
      <c r="B41" s="11" t="s">
        <v>229</v>
      </c>
      <c r="C41" s="11" t="s">
        <v>251</v>
      </c>
      <c r="D41" s="11" t="s">
        <v>252</v>
      </c>
      <c r="E41" s="11" t="s">
        <v>253</v>
      </c>
      <c r="F41" s="1"/>
      <c r="G41" s="18" t="s">
        <v>60</v>
      </c>
      <c r="H41" s="18">
        <v>2</v>
      </c>
      <c r="I41" s="2"/>
      <c r="J41" s="16">
        <f t="shared" si="0"/>
        <v>0</v>
      </c>
    </row>
    <row r="42" spans="1:10">
      <c r="A42" s="11" t="s">
        <v>42</v>
      </c>
      <c r="B42" s="11" t="s">
        <v>229</v>
      </c>
      <c r="C42" s="11" t="s">
        <v>254</v>
      </c>
      <c r="D42" s="11" t="s">
        <v>255</v>
      </c>
      <c r="E42" s="11" t="s">
        <v>256</v>
      </c>
      <c r="F42" s="1"/>
      <c r="G42" s="18" t="s">
        <v>60</v>
      </c>
      <c r="H42" s="18">
        <v>1</v>
      </c>
      <c r="I42" s="2"/>
      <c r="J42" s="16">
        <f t="shared" si="0"/>
        <v>0</v>
      </c>
    </row>
    <row r="43" spans="1:10">
      <c r="A43" s="11" t="s">
        <v>43</v>
      </c>
      <c r="B43" s="11" t="s">
        <v>229</v>
      </c>
      <c r="C43" s="11" t="s">
        <v>257</v>
      </c>
      <c r="D43" s="11" t="s">
        <v>258</v>
      </c>
      <c r="E43" s="11" t="s">
        <v>259</v>
      </c>
      <c r="F43" s="1"/>
      <c r="G43" s="18" t="s">
        <v>60</v>
      </c>
      <c r="H43" s="18">
        <v>3</v>
      </c>
      <c r="I43" s="2"/>
      <c r="J43" s="16">
        <f t="shared" si="0"/>
        <v>0</v>
      </c>
    </row>
    <row r="44" spans="1:10">
      <c r="A44" s="11" t="s">
        <v>44</v>
      </c>
      <c r="B44" s="11" t="s">
        <v>262</v>
      </c>
      <c r="C44" s="11" t="s">
        <v>263</v>
      </c>
      <c r="D44" s="11" t="s">
        <v>264</v>
      </c>
      <c r="E44" s="11"/>
      <c r="F44" s="1"/>
      <c r="G44" s="18" t="s">
        <v>60</v>
      </c>
      <c r="H44" s="18">
        <v>2</v>
      </c>
      <c r="I44" s="2"/>
      <c r="J44" s="16">
        <f t="shared" si="0"/>
        <v>0</v>
      </c>
    </row>
    <row r="45" spans="1:10">
      <c r="A45" s="11" t="s">
        <v>45</v>
      </c>
      <c r="B45" s="11" t="s">
        <v>262</v>
      </c>
      <c r="C45" s="11" t="s">
        <v>265</v>
      </c>
      <c r="D45" s="11" t="s">
        <v>266</v>
      </c>
      <c r="E45" s="11"/>
      <c r="F45" s="1"/>
      <c r="G45" s="18" t="s">
        <v>60</v>
      </c>
      <c r="H45" s="18">
        <v>2</v>
      </c>
      <c r="I45" s="2"/>
      <c r="J45" s="16">
        <f t="shared" si="0"/>
        <v>0</v>
      </c>
    </row>
    <row r="46" spans="1:10">
      <c r="A46" s="11" t="s">
        <v>46</v>
      </c>
      <c r="B46" s="11" t="s">
        <v>267</v>
      </c>
      <c r="C46" s="11" t="s">
        <v>268</v>
      </c>
      <c r="D46" s="11" t="s">
        <v>269</v>
      </c>
      <c r="E46" s="11" t="s">
        <v>270</v>
      </c>
      <c r="F46" s="1"/>
      <c r="G46" s="18" t="s">
        <v>456</v>
      </c>
      <c r="H46" s="18">
        <v>1</v>
      </c>
      <c r="I46" s="2"/>
      <c r="J46" s="16">
        <f t="shared" si="0"/>
        <v>0</v>
      </c>
    </row>
    <row r="47" spans="1:10">
      <c r="A47" s="11" t="s">
        <v>47</v>
      </c>
      <c r="B47" s="11" t="s">
        <v>267</v>
      </c>
      <c r="C47" s="11" t="s">
        <v>271</v>
      </c>
      <c r="D47" s="11" t="s">
        <v>272</v>
      </c>
      <c r="E47" s="11" t="s">
        <v>273</v>
      </c>
      <c r="F47" s="1"/>
      <c r="G47" s="18" t="s">
        <v>456</v>
      </c>
      <c r="H47" s="18">
        <v>1</v>
      </c>
      <c r="I47" s="2"/>
      <c r="J47" s="16">
        <f t="shared" si="0"/>
        <v>0</v>
      </c>
    </row>
    <row r="48" spans="1:10">
      <c r="A48" s="11" t="s">
        <v>48</v>
      </c>
      <c r="B48" s="11" t="s">
        <v>267</v>
      </c>
      <c r="C48" s="11" t="s">
        <v>274</v>
      </c>
      <c r="D48" s="11" t="s">
        <v>275</v>
      </c>
      <c r="E48" s="11" t="s">
        <v>276</v>
      </c>
      <c r="F48" s="1"/>
      <c r="G48" s="18" t="s">
        <v>456</v>
      </c>
      <c r="H48" s="18">
        <v>1</v>
      </c>
      <c r="I48" s="2"/>
      <c r="J48" s="16">
        <f t="shared" si="0"/>
        <v>0</v>
      </c>
    </row>
    <row r="49" spans="1:10">
      <c r="A49" s="11" t="s">
        <v>49</v>
      </c>
      <c r="B49" s="11" t="s">
        <v>267</v>
      </c>
      <c r="C49" s="11" t="s">
        <v>277</v>
      </c>
      <c r="D49" s="11" t="s">
        <v>278</v>
      </c>
      <c r="E49" s="11" t="s">
        <v>279</v>
      </c>
      <c r="F49" s="1"/>
      <c r="G49" s="18" t="s">
        <v>456</v>
      </c>
      <c r="H49" s="18">
        <v>1</v>
      </c>
      <c r="I49" s="2"/>
      <c r="J49" s="16">
        <f t="shared" si="0"/>
        <v>0</v>
      </c>
    </row>
    <row r="50" spans="1:10">
      <c r="A50" s="11" t="s">
        <v>50</v>
      </c>
      <c r="B50" s="11" t="s">
        <v>267</v>
      </c>
      <c r="C50" s="11" t="s">
        <v>280</v>
      </c>
      <c r="D50" s="11" t="s">
        <v>281</v>
      </c>
      <c r="E50" s="11" t="s">
        <v>282</v>
      </c>
      <c r="F50" s="1"/>
      <c r="G50" s="18" t="s">
        <v>456</v>
      </c>
      <c r="H50" s="18">
        <v>1</v>
      </c>
      <c r="I50" s="2"/>
      <c r="J50" s="16">
        <f t="shared" si="0"/>
        <v>0</v>
      </c>
    </row>
    <row r="51" spans="1:10">
      <c r="A51" s="11" t="s">
        <v>51</v>
      </c>
      <c r="B51" s="11" t="s">
        <v>267</v>
      </c>
      <c r="C51" s="11" t="s">
        <v>283</v>
      </c>
      <c r="D51" s="11" t="s">
        <v>284</v>
      </c>
      <c r="E51" s="11" t="s">
        <v>285</v>
      </c>
      <c r="F51" s="1"/>
      <c r="G51" s="18" t="s">
        <v>456</v>
      </c>
      <c r="H51" s="18">
        <v>1</v>
      </c>
      <c r="I51" s="2"/>
      <c r="J51" s="16">
        <f t="shared" si="0"/>
        <v>0</v>
      </c>
    </row>
    <row r="52" spans="1:10">
      <c r="A52" s="11" t="s">
        <v>52</v>
      </c>
      <c r="B52" s="11" t="s">
        <v>267</v>
      </c>
      <c r="C52" s="11" t="s">
        <v>286</v>
      </c>
      <c r="D52" s="11" t="s">
        <v>287</v>
      </c>
      <c r="E52" s="11" t="s">
        <v>288</v>
      </c>
      <c r="F52" s="1"/>
      <c r="G52" s="18" t="s">
        <v>456</v>
      </c>
      <c r="H52" s="18">
        <v>1</v>
      </c>
      <c r="I52" s="2"/>
      <c r="J52" s="16">
        <f t="shared" si="0"/>
        <v>0</v>
      </c>
    </row>
    <row r="53" spans="1:10">
      <c r="A53" s="11" t="s">
        <v>53</v>
      </c>
      <c r="B53" s="11" t="s">
        <v>267</v>
      </c>
      <c r="C53" s="11" t="s">
        <v>289</v>
      </c>
      <c r="D53" s="11" t="s">
        <v>290</v>
      </c>
      <c r="E53" s="11" t="s">
        <v>291</v>
      </c>
      <c r="F53" s="1"/>
      <c r="G53" s="18" t="s">
        <v>456</v>
      </c>
      <c r="H53" s="18">
        <v>1</v>
      </c>
      <c r="I53" s="2"/>
      <c r="J53" s="16">
        <f t="shared" si="0"/>
        <v>0</v>
      </c>
    </row>
    <row r="54" spans="1:10">
      <c r="A54" s="11" t="s">
        <v>54</v>
      </c>
      <c r="B54" s="11" t="s">
        <v>267</v>
      </c>
      <c r="C54" s="11" t="s">
        <v>292</v>
      </c>
      <c r="D54" s="11" t="s">
        <v>293</v>
      </c>
      <c r="E54" s="11" t="s">
        <v>294</v>
      </c>
      <c r="F54" s="1"/>
      <c r="G54" s="18" t="s">
        <v>456</v>
      </c>
      <c r="H54" s="18">
        <v>1</v>
      </c>
      <c r="I54" s="2"/>
      <c r="J54" s="16">
        <f t="shared" si="0"/>
        <v>0</v>
      </c>
    </row>
    <row r="55" spans="1:10">
      <c r="A55" s="11" t="s">
        <v>66</v>
      </c>
      <c r="B55" s="11" t="s">
        <v>267</v>
      </c>
      <c r="C55" s="11" t="s">
        <v>295</v>
      </c>
      <c r="D55" s="11" t="s">
        <v>296</v>
      </c>
      <c r="E55" s="11" t="s">
        <v>297</v>
      </c>
      <c r="F55" s="1"/>
      <c r="G55" s="18" t="s">
        <v>456</v>
      </c>
      <c r="H55" s="18">
        <v>1</v>
      </c>
      <c r="I55" s="2"/>
      <c r="J55" s="16">
        <f t="shared" si="0"/>
        <v>0</v>
      </c>
    </row>
    <row r="56" spans="1:10">
      <c r="A56" s="11" t="s">
        <v>67</v>
      </c>
      <c r="B56" s="11" t="s">
        <v>267</v>
      </c>
      <c r="C56" s="11" t="s">
        <v>298</v>
      </c>
      <c r="D56" s="11" t="s">
        <v>299</v>
      </c>
      <c r="E56" s="11" t="s">
        <v>300</v>
      </c>
      <c r="F56" s="1"/>
      <c r="G56" s="18" t="s">
        <v>456</v>
      </c>
      <c r="H56" s="18">
        <v>1</v>
      </c>
      <c r="I56" s="2"/>
      <c r="J56" s="16">
        <f t="shared" si="0"/>
        <v>0</v>
      </c>
    </row>
    <row r="57" spans="1:10">
      <c r="A57" s="11" t="s">
        <v>68</v>
      </c>
      <c r="B57" s="11" t="s">
        <v>267</v>
      </c>
      <c r="C57" s="11" t="s">
        <v>301</v>
      </c>
      <c r="D57" s="11" t="s">
        <v>302</v>
      </c>
      <c r="E57" s="11" t="s">
        <v>303</v>
      </c>
      <c r="F57" s="1"/>
      <c r="G57" s="18" t="s">
        <v>456</v>
      </c>
      <c r="H57" s="18">
        <v>1</v>
      </c>
      <c r="I57" s="2"/>
      <c r="J57" s="16">
        <f t="shared" si="0"/>
        <v>0</v>
      </c>
    </row>
    <row r="58" spans="1:10">
      <c r="A58" s="11" t="s">
        <v>69</v>
      </c>
      <c r="B58" s="11" t="s">
        <v>267</v>
      </c>
      <c r="C58" s="11" t="s">
        <v>304</v>
      </c>
      <c r="D58" s="11" t="s">
        <v>305</v>
      </c>
      <c r="E58" s="11" t="s">
        <v>306</v>
      </c>
      <c r="F58" s="1"/>
      <c r="G58" s="18" t="s">
        <v>456</v>
      </c>
      <c r="H58" s="18">
        <v>1</v>
      </c>
      <c r="I58" s="2"/>
      <c r="J58" s="16">
        <f t="shared" si="0"/>
        <v>0</v>
      </c>
    </row>
    <row r="59" spans="1:10">
      <c r="A59" s="11" t="s">
        <v>70</v>
      </c>
      <c r="B59" s="11" t="s">
        <v>267</v>
      </c>
      <c r="C59" s="11" t="s">
        <v>307</v>
      </c>
      <c r="D59" s="11" t="s">
        <v>308</v>
      </c>
      <c r="E59" s="11" t="s">
        <v>309</v>
      </c>
      <c r="F59" s="1"/>
      <c r="G59" s="18" t="s">
        <v>456</v>
      </c>
      <c r="H59" s="18">
        <v>1</v>
      </c>
      <c r="I59" s="2"/>
      <c r="J59" s="16">
        <f t="shared" si="0"/>
        <v>0</v>
      </c>
    </row>
    <row r="60" spans="1:10">
      <c r="A60" s="11" t="s">
        <v>71</v>
      </c>
      <c r="B60" s="11" t="s">
        <v>267</v>
      </c>
      <c r="C60" s="11" t="s">
        <v>310</v>
      </c>
      <c r="D60" s="11" t="s">
        <v>311</v>
      </c>
      <c r="E60" s="11" t="s">
        <v>312</v>
      </c>
      <c r="F60" s="1"/>
      <c r="G60" s="18" t="s">
        <v>456</v>
      </c>
      <c r="H60" s="18">
        <v>1</v>
      </c>
      <c r="I60" s="2"/>
      <c r="J60" s="16">
        <f t="shared" si="0"/>
        <v>0</v>
      </c>
    </row>
    <row r="61" spans="1:10">
      <c r="A61" s="11" t="s">
        <v>72</v>
      </c>
      <c r="B61" s="11" t="s">
        <v>267</v>
      </c>
      <c r="C61" s="11" t="s">
        <v>313</v>
      </c>
      <c r="D61" s="11" t="s">
        <v>314</v>
      </c>
      <c r="E61" s="11" t="s">
        <v>315</v>
      </c>
      <c r="F61" s="1"/>
      <c r="G61" s="18" t="s">
        <v>456</v>
      </c>
      <c r="H61" s="18">
        <v>1</v>
      </c>
      <c r="I61" s="2"/>
      <c r="J61" s="16">
        <f t="shared" si="0"/>
        <v>0</v>
      </c>
    </row>
    <row r="62" spans="1:10">
      <c r="A62" s="11" t="s">
        <v>73</v>
      </c>
      <c r="B62" s="11" t="s">
        <v>267</v>
      </c>
      <c r="C62" s="11" t="s">
        <v>316</v>
      </c>
      <c r="D62" s="11" t="s">
        <v>317</v>
      </c>
      <c r="E62" s="11" t="s">
        <v>318</v>
      </c>
      <c r="F62" s="1"/>
      <c r="G62" s="18" t="s">
        <v>456</v>
      </c>
      <c r="H62" s="18">
        <v>1</v>
      </c>
      <c r="I62" s="2"/>
      <c r="J62" s="16">
        <f t="shared" si="0"/>
        <v>0</v>
      </c>
    </row>
    <row r="63" spans="1:10">
      <c r="A63" s="11" t="s">
        <v>74</v>
      </c>
      <c r="B63" s="11" t="s">
        <v>267</v>
      </c>
      <c r="C63" s="11" t="s">
        <v>319</v>
      </c>
      <c r="D63" s="11" t="s">
        <v>320</v>
      </c>
      <c r="E63" s="11" t="s">
        <v>321</v>
      </c>
      <c r="F63" s="1"/>
      <c r="G63" s="18" t="s">
        <v>456</v>
      </c>
      <c r="H63" s="18">
        <v>1</v>
      </c>
      <c r="I63" s="2"/>
      <c r="J63" s="16">
        <f t="shared" si="0"/>
        <v>0</v>
      </c>
    </row>
    <row r="64" spans="1:10">
      <c r="A64" s="11" t="s">
        <v>75</v>
      </c>
      <c r="B64" s="11" t="s">
        <v>267</v>
      </c>
      <c r="C64" s="11" t="s">
        <v>322</v>
      </c>
      <c r="D64" s="11" t="s">
        <v>323</v>
      </c>
      <c r="E64" s="11" t="s">
        <v>324</v>
      </c>
      <c r="F64" s="1"/>
      <c r="G64" s="18" t="s">
        <v>456</v>
      </c>
      <c r="H64" s="18">
        <v>1</v>
      </c>
      <c r="I64" s="2"/>
      <c r="J64" s="16">
        <f t="shared" si="0"/>
        <v>0</v>
      </c>
    </row>
    <row r="65" spans="1:10">
      <c r="A65" s="11" t="s">
        <v>76</v>
      </c>
      <c r="B65" s="11" t="s">
        <v>267</v>
      </c>
      <c r="C65" s="11" t="s">
        <v>325</v>
      </c>
      <c r="D65" s="11" t="s">
        <v>326</v>
      </c>
      <c r="E65" s="11" t="s">
        <v>327</v>
      </c>
      <c r="F65" s="1"/>
      <c r="G65" s="18" t="s">
        <v>456</v>
      </c>
      <c r="H65" s="18">
        <v>1</v>
      </c>
      <c r="I65" s="2"/>
      <c r="J65" s="16">
        <f t="shared" si="0"/>
        <v>0</v>
      </c>
    </row>
    <row r="66" spans="1:10">
      <c r="A66" s="11" t="s">
        <v>77</v>
      </c>
      <c r="B66" s="11" t="s">
        <v>328</v>
      </c>
      <c r="C66" s="11" t="s">
        <v>329</v>
      </c>
      <c r="D66" s="11" t="s">
        <v>330</v>
      </c>
      <c r="E66" s="11" t="s">
        <v>331</v>
      </c>
      <c r="F66" s="1"/>
      <c r="G66" s="18" t="s">
        <v>60</v>
      </c>
      <c r="H66" s="18">
        <v>1</v>
      </c>
      <c r="I66" s="2"/>
      <c r="J66" s="16">
        <f t="shared" si="0"/>
        <v>0</v>
      </c>
    </row>
    <row r="67" spans="1:10">
      <c r="A67" s="11" t="s">
        <v>78</v>
      </c>
      <c r="B67" s="11" t="s">
        <v>328</v>
      </c>
      <c r="C67" s="11" t="s">
        <v>332</v>
      </c>
      <c r="D67" s="11" t="s">
        <v>333</v>
      </c>
      <c r="E67" s="11" t="s">
        <v>334</v>
      </c>
      <c r="F67" s="1"/>
      <c r="G67" s="18" t="s">
        <v>60</v>
      </c>
      <c r="H67" s="18">
        <v>1</v>
      </c>
      <c r="I67" s="2"/>
      <c r="J67" s="16">
        <f t="shared" ref="J67:J115" si="1">ROUND(I67*H67,2)</f>
        <v>0</v>
      </c>
    </row>
    <row r="68" spans="1:10">
      <c r="A68" s="11" t="s">
        <v>79</v>
      </c>
      <c r="B68" s="11" t="s">
        <v>328</v>
      </c>
      <c r="C68" s="11" t="s">
        <v>335</v>
      </c>
      <c r="D68" s="11" t="s">
        <v>336</v>
      </c>
      <c r="E68" s="11" t="s">
        <v>337</v>
      </c>
      <c r="F68" s="1"/>
      <c r="G68" s="18" t="s">
        <v>60</v>
      </c>
      <c r="H68" s="18">
        <v>1</v>
      </c>
      <c r="I68" s="2"/>
      <c r="J68" s="16">
        <f t="shared" si="1"/>
        <v>0</v>
      </c>
    </row>
    <row r="69" spans="1:10">
      <c r="A69" s="11" t="s">
        <v>80</v>
      </c>
      <c r="B69" s="11" t="s">
        <v>328</v>
      </c>
      <c r="C69" s="11" t="s">
        <v>338</v>
      </c>
      <c r="D69" s="11" t="s">
        <v>339</v>
      </c>
      <c r="E69" s="11" t="s">
        <v>340</v>
      </c>
      <c r="F69" s="1"/>
      <c r="G69" s="18" t="s">
        <v>60</v>
      </c>
      <c r="H69" s="18">
        <v>1</v>
      </c>
      <c r="I69" s="2"/>
      <c r="J69" s="16">
        <f t="shared" si="1"/>
        <v>0</v>
      </c>
    </row>
    <row r="70" spans="1:10">
      <c r="A70" s="11" t="s">
        <v>81</v>
      </c>
      <c r="B70" s="11" t="s">
        <v>341</v>
      </c>
      <c r="C70" s="11" t="s">
        <v>342</v>
      </c>
      <c r="D70" s="11" t="s">
        <v>343</v>
      </c>
      <c r="E70" s="11" t="s">
        <v>344</v>
      </c>
      <c r="F70" s="1"/>
      <c r="G70" s="18" t="s">
        <v>60</v>
      </c>
      <c r="H70" s="18">
        <v>2</v>
      </c>
      <c r="I70" s="2"/>
      <c r="J70" s="16">
        <f t="shared" si="1"/>
        <v>0</v>
      </c>
    </row>
    <row r="71" spans="1:10">
      <c r="A71" s="11" t="s">
        <v>82</v>
      </c>
      <c r="B71" s="11" t="s">
        <v>341</v>
      </c>
      <c r="C71" s="11" t="s">
        <v>345</v>
      </c>
      <c r="D71" s="11" t="s">
        <v>346</v>
      </c>
      <c r="E71" s="11" t="s">
        <v>347</v>
      </c>
      <c r="F71" s="1"/>
      <c r="G71" s="18" t="s">
        <v>60</v>
      </c>
      <c r="H71" s="18">
        <v>2</v>
      </c>
      <c r="I71" s="2"/>
      <c r="J71" s="16">
        <f t="shared" si="1"/>
        <v>0</v>
      </c>
    </row>
    <row r="72" spans="1:10">
      <c r="A72" s="11" t="s">
        <v>83</v>
      </c>
      <c r="B72" s="11" t="s">
        <v>341</v>
      </c>
      <c r="C72" s="11" t="s">
        <v>348</v>
      </c>
      <c r="D72" s="11" t="s">
        <v>349</v>
      </c>
      <c r="E72" s="11" t="s">
        <v>350</v>
      </c>
      <c r="F72" s="1"/>
      <c r="G72" s="18" t="s">
        <v>60</v>
      </c>
      <c r="H72" s="18">
        <v>1</v>
      </c>
      <c r="I72" s="2"/>
      <c r="J72" s="16">
        <f t="shared" si="1"/>
        <v>0</v>
      </c>
    </row>
    <row r="73" spans="1:10">
      <c r="A73" s="11" t="s">
        <v>84</v>
      </c>
      <c r="B73" s="11" t="s">
        <v>341</v>
      </c>
      <c r="C73" s="11" t="s">
        <v>351</v>
      </c>
      <c r="D73" s="11" t="s">
        <v>352</v>
      </c>
      <c r="E73" s="11" t="s">
        <v>353</v>
      </c>
      <c r="F73" s="1"/>
      <c r="G73" s="18" t="s">
        <v>60</v>
      </c>
      <c r="H73" s="18">
        <v>1</v>
      </c>
      <c r="I73" s="2"/>
      <c r="J73" s="16">
        <f t="shared" si="1"/>
        <v>0</v>
      </c>
    </row>
    <row r="74" spans="1:10">
      <c r="A74" s="11" t="s">
        <v>85</v>
      </c>
      <c r="B74" s="11" t="s">
        <v>341</v>
      </c>
      <c r="C74" s="11" t="s">
        <v>354</v>
      </c>
      <c r="D74" s="11" t="s">
        <v>355</v>
      </c>
      <c r="E74" s="11" t="s">
        <v>356</v>
      </c>
      <c r="F74" s="1"/>
      <c r="G74" s="18" t="s">
        <v>60</v>
      </c>
      <c r="H74" s="18">
        <v>1</v>
      </c>
      <c r="I74" s="2"/>
      <c r="J74" s="16">
        <f t="shared" si="1"/>
        <v>0</v>
      </c>
    </row>
    <row r="75" spans="1:10">
      <c r="A75" s="11" t="s">
        <v>86</v>
      </c>
      <c r="B75" s="11" t="s">
        <v>341</v>
      </c>
      <c r="C75" s="11" t="s">
        <v>357</v>
      </c>
      <c r="D75" s="11" t="s">
        <v>358</v>
      </c>
      <c r="E75" s="11" t="s">
        <v>359</v>
      </c>
      <c r="F75" s="1"/>
      <c r="G75" s="18" t="s">
        <v>60</v>
      </c>
      <c r="H75" s="18">
        <v>1</v>
      </c>
      <c r="I75" s="2"/>
      <c r="J75" s="16">
        <f t="shared" si="1"/>
        <v>0</v>
      </c>
    </row>
    <row r="76" spans="1:10">
      <c r="A76" s="11" t="s">
        <v>87</v>
      </c>
      <c r="B76" s="11" t="s">
        <v>360</v>
      </c>
      <c r="C76" s="11" t="s">
        <v>361</v>
      </c>
      <c r="D76" s="11" t="s">
        <v>362</v>
      </c>
      <c r="E76" s="11"/>
      <c r="F76" s="1"/>
      <c r="G76" s="18" t="s">
        <v>60</v>
      </c>
      <c r="H76" s="18">
        <v>2</v>
      </c>
      <c r="I76" s="2"/>
      <c r="J76" s="16">
        <f t="shared" si="1"/>
        <v>0</v>
      </c>
    </row>
    <row r="77" spans="1:10">
      <c r="A77" s="11" t="s">
        <v>88</v>
      </c>
      <c r="B77" s="11" t="s">
        <v>363</v>
      </c>
      <c r="C77" s="11" t="s">
        <v>364</v>
      </c>
      <c r="D77" s="11" t="s">
        <v>365</v>
      </c>
      <c r="E77" s="11" t="s">
        <v>366</v>
      </c>
      <c r="F77" s="1"/>
      <c r="G77" s="18" t="s">
        <v>60</v>
      </c>
      <c r="H77" s="18">
        <v>1</v>
      </c>
      <c r="I77" s="2"/>
      <c r="J77" s="16">
        <f t="shared" si="1"/>
        <v>0</v>
      </c>
    </row>
    <row r="78" spans="1:10">
      <c r="A78" s="11" t="s">
        <v>89</v>
      </c>
      <c r="B78" s="11" t="s">
        <v>367</v>
      </c>
      <c r="C78" s="11" t="s">
        <v>368</v>
      </c>
      <c r="D78" s="11" t="s">
        <v>369</v>
      </c>
      <c r="E78" s="11" t="s">
        <v>370</v>
      </c>
      <c r="F78" s="1"/>
      <c r="G78" s="18" t="s">
        <v>60</v>
      </c>
      <c r="H78" s="18">
        <v>1</v>
      </c>
      <c r="I78" s="2"/>
      <c r="J78" s="16">
        <f t="shared" si="1"/>
        <v>0</v>
      </c>
    </row>
    <row r="79" spans="1:10">
      <c r="A79" s="11" t="s">
        <v>90</v>
      </c>
      <c r="B79" s="11" t="s">
        <v>371</v>
      </c>
      <c r="C79" s="11" t="s">
        <v>372</v>
      </c>
      <c r="D79" s="11" t="s">
        <v>373</v>
      </c>
      <c r="E79" s="11" t="s">
        <v>374</v>
      </c>
      <c r="F79" s="1"/>
      <c r="G79" s="18" t="s">
        <v>60</v>
      </c>
      <c r="H79" s="18">
        <v>4</v>
      </c>
      <c r="I79" s="2"/>
      <c r="J79" s="16">
        <f t="shared" si="1"/>
        <v>0</v>
      </c>
    </row>
    <row r="80" spans="1:10">
      <c r="A80" s="11" t="s">
        <v>95</v>
      </c>
      <c r="B80" s="11" t="s">
        <v>371</v>
      </c>
      <c r="C80" s="11" t="s">
        <v>375</v>
      </c>
      <c r="D80" s="11" t="s">
        <v>376</v>
      </c>
      <c r="E80" s="11" t="s">
        <v>377</v>
      </c>
      <c r="F80" s="1"/>
      <c r="G80" s="18" t="s">
        <v>60</v>
      </c>
      <c r="H80" s="18">
        <v>4</v>
      </c>
      <c r="I80" s="2"/>
      <c r="J80" s="16">
        <f t="shared" si="1"/>
        <v>0</v>
      </c>
    </row>
    <row r="81" spans="1:10">
      <c r="A81" s="11" t="s">
        <v>96</v>
      </c>
      <c r="B81" s="11" t="s">
        <v>378</v>
      </c>
      <c r="C81" s="11" t="s">
        <v>379</v>
      </c>
      <c r="D81" s="11" t="s">
        <v>380</v>
      </c>
      <c r="E81" s="11" t="s">
        <v>381</v>
      </c>
      <c r="F81" s="1"/>
      <c r="G81" s="18" t="s">
        <v>456</v>
      </c>
      <c r="H81" s="18">
        <v>2</v>
      </c>
      <c r="I81" s="2"/>
      <c r="J81" s="16">
        <f t="shared" si="1"/>
        <v>0</v>
      </c>
    </row>
    <row r="82" spans="1:10">
      <c r="A82" s="11" t="s">
        <v>97</v>
      </c>
      <c r="B82" s="11" t="s">
        <v>382</v>
      </c>
      <c r="C82" s="11" t="s">
        <v>383</v>
      </c>
      <c r="D82" s="11" t="s">
        <v>384</v>
      </c>
      <c r="E82" s="11" t="s">
        <v>385</v>
      </c>
      <c r="F82" s="1"/>
      <c r="G82" s="18" t="s">
        <v>60</v>
      </c>
      <c r="H82" s="18">
        <v>4</v>
      </c>
      <c r="I82" s="2"/>
      <c r="J82" s="16">
        <f t="shared" si="1"/>
        <v>0</v>
      </c>
    </row>
    <row r="83" spans="1:10">
      <c r="A83" s="11" t="s">
        <v>98</v>
      </c>
      <c r="B83" s="11" t="s">
        <v>386</v>
      </c>
      <c r="C83" s="11" t="s">
        <v>387</v>
      </c>
      <c r="D83" s="11" t="s">
        <v>388</v>
      </c>
      <c r="E83" s="11" t="s">
        <v>389</v>
      </c>
      <c r="F83" s="1"/>
      <c r="G83" s="18" t="s">
        <v>60</v>
      </c>
      <c r="H83" s="18">
        <v>2</v>
      </c>
      <c r="I83" s="2"/>
      <c r="J83" s="16">
        <f t="shared" si="1"/>
        <v>0</v>
      </c>
    </row>
    <row r="84" spans="1:10">
      <c r="A84" s="11" t="s">
        <v>99</v>
      </c>
      <c r="B84" s="11" t="s">
        <v>386</v>
      </c>
      <c r="C84" s="11" t="s">
        <v>390</v>
      </c>
      <c r="D84" s="11" t="s">
        <v>391</v>
      </c>
      <c r="E84" s="11" t="s">
        <v>392</v>
      </c>
      <c r="F84" s="1"/>
      <c r="G84" s="18" t="s">
        <v>60</v>
      </c>
      <c r="H84" s="18">
        <v>2</v>
      </c>
      <c r="I84" s="2"/>
      <c r="J84" s="16">
        <f t="shared" si="1"/>
        <v>0</v>
      </c>
    </row>
    <row r="85" spans="1:10">
      <c r="A85" s="11" t="s">
        <v>100</v>
      </c>
      <c r="B85" s="11" t="s">
        <v>386</v>
      </c>
      <c r="C85" s="11" t="s">
        <v>393</v>
      </c>
      <c r="D85" s="11" t="s">
        <v>394</v>
      </c>
      <c r="E85" s="11" t="s">
        <v>395</v>
      </c>
      <c r="F85" s="1"/>
      <c r="G85" s="18" t="s">
        <v>60</v>
      </c>
      <c r="H85" s="18">
        <v>2</v>
      </c>
      <c r="I85" s="2"/>
      <c r="J85" s="16">
        <f t="shared" si="1"/>
        <v>0</v>
      </c>
    </row>
    <row r="86" spans="1:10">
      <c r="A86" s="11" t="s">
        <v>101</v>
      </c>
      <c r="B86" s="11" t="s">
        <v>386</v>
      </c>
      <c r="C86" s="11" t="s">
        <v>396</v>
      </c>
      <c r="D86" s="11" t="s">
        <v>397</v>
      </c>
      <c r="E86" s="11" t="s">
        <v>398</v>
      </c>
      <c r="F86" s="1"/>
      <c r="G86" s="18" t="s">
        <v>60</v>
      </c>
      <c r="H86" s="18">
        <v>2</v>
      </c>
      <c r="I86" s="2"/>
      <c r="J86" s="16">
        <f t="shared" si="1"/>
        <v>0</v>
      </c>
    </row>
    <row r="87" spans="1:10">
      <c r="A87" s="11" t="s">
        <v>102</v>
      </c>
      <c r="B87" s="11" t="s">
        <v>386</v>
      </c>
      <c r="C87" s="11" t="s">
        <v>399</v>
      </c>
      <c r="D87" s="11" t="s">
        <v>400</v>
      </c>
      <c r="E87" s="11" t="s">
        <v>401</v>
      </c>
      <c r="F87" s="1"/>
      <c r="G87" s="18" t="s">
        <v>60</v>
      </c>
      <c r="H87" s="18">
        <v>2</v>
      </c>
      <c r="I87" s="2"/>
      <c r="J87" s="16">
        <f t="shared" si="1"/>
        <v>0</v>
      </c>
    </row>
    <row r="88" spans="1:10">
      <c r="A88" s="11" t="s">
        <v>103</v>
      </c>
      <c r="B88" s="11" t="s">
        <v>386</v>
      </c>
      <c r="C88" s="11" t="s">
        <v>402</v>
      </c>
      <c r="D88" s="11" t="s">
        <v>403</v>
      </c>
      <c r="E88" s="11" t="s">
        <v>404</v>
      </c>
      <c r="F88" s="1"/>
      <c r="G88" s="18" t="s">
        <v>60</v>
      </c>
      <c r="H88" s="18">
        <v>2</v>
      </c>
      <c r="I88" s="2"/>
      <c r="J88" s="16">
        <f t="shared" si="1"/>
        <v>0</v>
      </c>
    </row>
    <row r="89" spans="1:10">
      <c r="A89" s="11" t="s">
        <v>104</v>
      </c>
      <c r="B89" s="11" t="s">
        <v>386</v>
      </c>
      <c r="C89" s="11" t="s">
        <v>405</v>
      </c>
      <c r="D89" s="11" t="s">
        <v>406</v>
      </c>
      <c r="E89" s="11" t="s">
        <v>407</v>
      </c>
      <c r="F89" s="1"/>
      <c r="G89" s="18" t="s">
        <v>60</v>
      </c>
      <c r="H89" s="18">
        <v>2</v>
      </c>
      <c r="I89" s="2"/>
      <c r="J89" s="16">
        <f t="shared" si="1"/>
        <v>0</v>
      </c>
    </row>
    <row r="90" spans="1:10">
      <c r="A90" s="11" t="s">
        <v>105</v>
      </c>
      <c r="B90" s="11" t="s">
        <v>386</v>
      </c>
      <c r="C90" s="11" t="s">
        <v>408</v>
      </c>
      <c r="D90" s="11" t="s">
        <v>409</v>
      </c>
      <c r="E90" s="11" t="s">
        <v>410</v>
      </c>
      <c r="F90" s="1"/>
      <c r="G90" s="18" t="s">
        <v>60</v>
      </c>
      <c r="H90" s="18">
        <v>2</v>
      </c>
      <c r="I90" s="2"/>
      <c r="J90" s="16">
        <f t="shared" si="1"/>
        <v>0</v>
      </c>
    </row>
    <row r="91" spans="1:10">
      <c r="A91" s="11" t="s">
        <v>106</v>
      </c>
      <c r="B91" s="11" t="s">
        <v>386</v>
      </c>
      <c r="C91" s="11" t="s">
        <v>411</v>
      </c>
      <c r="D91" s="11" t="s">
        <v>412</v>
      </c>
      <c r="E91" s="11" t="s">
        <v>413</v>
      </c>
      <c r="F91" s="1"/>
      <c r="G91" s="18" t="s">
        <v>60</v>
      </c>
      <c r="H91" s="18">
        <v>2</v>
      </c>
      <c r="I91" s="2"/>
      <c r="J91" s="16">
        <f t="shared" si="1"/>
        <v>0</v>
      </c>
    </row>
    <row r="92" spans="1:10">
      <c r="A92" s="11" t="s">
        <v>107</v>
      </c>
      <c r="B92" s="11" t="s">
        <v>386</v>
      </c>
      <c r="C92" s="11" t="s">
        <v>414</v>
      </c>
      <c r="D92" s="11" t="s">
        <v>415</v>
      </c>
      <c r="E92" s="11" t="s">
        <v>416</v>
      </c>
      <c r="F92" s="1"/>
      <c r="G92" s="18" t="s">
        <v>60</v>
      </c>
      <c r="H92" s="18">
        <v>2</v>
      </c>
      <c r="I92" s="2"/>
      <c r="J92" s="16">
        <f t="shared" si="1"/>
        <v>0</v>
      </c>
    </row>
    <row r="93" spans="1:10">
      <c r="A93" s="11" t="s">
        <v>108</v>
      </c>
      <c r="B93" s="11" t="s">
        <v>386</v>
      </c>
      <c r="C93" s="11" t="s">
        <v>418</v>
      </c>
      <c r="D93" s="11" t="s">
        <v>419</v>
      </c>
      <c r="E93" s="11" t="s">
        <v>420</v>
      </c>
      <c r="F93" s="1"/>
      <c r="G93" s="18" t="s">
        <v>60</v>
      </c>
      <c r="H93" s="18">
        <v>2</v>
      </c>
      <c r="I93" s="2"/>
      <c r="J93" s="16">
        <f t="shared" si="1"/>
        <v>0</v>
      </c>
    </row>
    <row r="94" spans="1:10">
      <c r="A94" s="11" t="s">
        <v>109</v>
      </c>
      <c r="B94" s="11" t="s">
        <v>386</v>
      </c>
      <c r="C94" s="11" t="s">
        <v>421</v>
      </c>
      <c r="D94" s="11" t="s">
        <v>422</v>
      </c>
      <c r="E94" s="11" t="s">
        <v>423</v>
      </c>
      <c r="F94" s="1"/>
      <c r="G94" s="18" t="s">
        <v>60</v>
      </c>
      <c r="H94" s="18">
        <v>2</v>
      </c>
      <c r="I94" s="2"/>
      <c r="J94" s="16">
        <f t="shared" si="1"/>
        <v>0</v>
      </c>
    </row>
    <row r="95" spans="1:10">
      <c r="A95" s="11" t="s">
        <v>110</v>
      </c>
      <c r="B95" s="11" t="s">
        <v>386</v>
      </c>
      <c r="C95" s="11" t="s">
        <v>424</v>
      </c>
      <c r="D95" s="11" t="s">
        <v>425</v>
      </c>
      <c r="E95" s="11" t="s">
        <v>426</v>
      </c>
      <c r="F95" s="1"/>
      <c r="G95" s="18" t="s">
        <v>60</v>
      </c>
      <c r="H95" s="18">
        <v>2</v>
      </c>
      <c r="I95" s="2"/>
      <c r="J95" s="16">
        <f t="shared" si="1"/>
        <v>0</v>
      </c>
    </row>
    <row r="96" spans="1:10">
      <c r="A96" s="11" t="s">
        <v>111</v>
      </c>
      <c r="B96" s="11" t="s">
        <v>386</v>
      </c>
      <c r="C96" s="11" t="s">
        <v>427</v>
      </c>
      <c r="D96" s="11" t="s">
        <v>428</v>
      </c>
      <c r="E96" s="11" t="s">
        <v>429</v>
      </c>
      <c r="F96" s="1"/>
      <c r="G96" s="18" t="s">
        <v>60</v>
      </c>
      <c r="H96" s="18">
        <v>2</v>
      </c>
      <c r="I96" s="2"/>
      <c r="J96" s="16">
        <f t="shared" si="1"/>
        <v>0</v>
      </c>
    </row>
    <row r="97" spans="1:10">
      <c r="A97" s="11" t="s">
        <v>112</v>
      </c>
      <c r="B97" s="11" t="s">
        <v>386</v>
      </c>
      <c r="C97" s="11" t="s">
        <v>430</v>
      </c>
      <c r="D97" s="11" t="s">
        <v>431</v>
      </c>
      <c r="E97" s="11" t="s">
        <v>432</v>
      </c>
      <c r="F97" s="1"/>
      <c r="G97" s="18" t="s">
        <v>60</v>
      </c>
      <c r="H97" s="18">
        <v>2</v>
      </c>
      <c r="I97" s="2"/>
      <c r="J97" s="16">
        <f t="shared" si="1"/>
        <v>0</v>
      </c>
    </row>
    <row r="98" spans="1:10">
      <c r="A98" s="11" t="s">
        <v>113</v>
      </c>
      <c r="B98" s="11" t="s">
        <v>386</v>
      </c>
      <c r="C98" s="11" t="s">
        <v>433</v>
      </c>
      <c r="D98" s="11" t="s">
        <v>434</v>
      </c>
      <c r="E98" s="11" t="s">
        <v>435</v>
      </c>
      <c r="F98" s="1"/>
      <c r="G98" s="18" t="s">
        <v>60</v>
      </c>
      <c r="H98" s="18">
        <v>2</v>
      </c>
      <c r="I98" s="2"/>
      <c r="J98" s="16">
        <f t="shared" si="1"/>
        <v>0</v>
      </c>
    </row>
    <row r="99" spans="1:10">
      <c r="A99" s="11" t="s">
        <v>114</v>
      </c>
      <c r="B99" s="11" t="s">
        <v>386</v>
      </c>
      <c r="C99" s="11" t="s">
        <v>436</v>
      </c>
      <c r="D99" s="11" t="s">
        <v>437</v>
      </c>
      <c r="E99" s="11" t="s">
        <v>438</v>
      </c>
      <c r="F99" s="1"/>
      <c r="G99" s="18" t="s">
        <v>60</v>
      </c>
      <c r="H99" s="18">
        <v>2</v>
      </c>
      <c r="I99" s="2"/>
      <c r="J99" s="16">
        <f t="shared" si="1"/>
        <v>0</v>
      </c>
    </row>
    <row r="100" spans="1:10">
      <c r="A100" s="11" t="s">
        <v>115</v>
      </c>
      <c r="B100" s="11" t="s">
        <v>386</v>
      </c>
      <c r="C100" s="11" t="s">
        <v>439</v>
      </c>
      <c r="D100" s="11" t="s">
        <v>440</v>
      </c>
      <c r="E100" s="11" t="s">
        <v>441</v>
      </c>
      <c r="F100" s="1"/>
      <c r="G100" s="18" t="s">
        <v>60</v>
      </c>
      <c r="H100" s="18">
        <v>2</v>
      </c>
      <c r="I100" s="2"/>
      <c r="J100" s="16">
        <f t="shared" si="1"/>
        <v>0</v>
      </c>
    </row>
    <row r="101" spans="1:10">
      <c r="A101" s="11" t="s">
        <v>116</v>
      </c>
      <c r="B101" s="11" t="s">
        <v>386</v>
      </c>
      <c r="C101" s="11" t="s">
        <v>442</v>
      </c>
      <c r="D101" s="11" t="s">
        <v>443</v>
      </c>
      <c r="E101" s="11" t="s">
        <v>444</v>
      </c>
      <c r="F101" s="1"/>
      <c r="G101" s="18" t="s">
        <v>60</v>
      </c>
      <c r="H101" s="18">
        <v>2</v>
      </c>
      <c r="I101" s="2"/>
      <c r="J101" s="16">
        <f t="shared" si="1"/>
        <v>0</v>
      </c>
    </row>
    <row r="102" spans="1:10">
      <c r="A102" s="11" t="s">
        <v>117</v>
      </c>
      <c r="B102" s="11" t="s">
        <v>445</v>
      </c>
      <c r="C102" s="11" t="s">
        <v>446</v>
      </c>
      <c r="D102" s="11" t="s">
        <v>447</v>
      </c>
      <c r="E102" s="11" t="s">
        <v>448</v>
      </c>
      <c r="F102" s="1"/>
      <c r="G102" s="18" t="s">
        <v>60</v>
      </c>
      <c r="H102" s="18">
        <v>1</v>
      </c>
      <c r="I102" s="2"/>
      <c r="J102" s="16">
        <f t="shared" si="1"/>
        <v>0</v>
      </c>
    </row>
    <row r="103" spans="1:10">
      <c r="A103" s="11" t="s">
        <v>118</v>
      </c>
      <c r="B103" s="11" t="s">
        <v>445</v>
      </c>
      <c r="C103" s="11" t="s">
        <v>449</v>
      </c>
      <c r="D103" s="11" t="s">
        <v>450</v>
      </c>
      <c r="E103" s="11" t="s">
        <v>451</v>
      </c>
      <c r="F103" s="1"/>
      <c r="G103" s="18" t="s">
        <v>60</v>
      </c>
      <c r="H103" s="18">
        <v>1</v>
      </c>
      <c r="I103" s="2"/>
      <c r="J103" s="16">
        <f t="shared" si="1"/>
        <v>0</v>
      </c>
    </row>
    <row r="104" spans="1:10">
      <c r="A104" s="11" t="s">
        <v>119</v>
      </c>
      <c r="B104" s="11" t="s">
        <v>452</v>
      </c>
      <c r="C104" s="11" t="s">
        <v>453</v>
      </c>
      <c r="D104" s="11" t="s">
        <v>454</v>
      </c>
      <c r="E104" s="11"/>
      <c r="F104" s="1"/>
      <c r="G104" s="18" t="s">
        <v>60</v>
      </c>
      <c r="H104" s="18">
        <v>1</v>
      </c>
      <c r="I104" s="2"/>
      <c r="J104" s="16">
        <f t="shared" si="1"/>
        <v>0</v>
      </c>
    </row>
    <row r="105" spans="1:10">
      <c r="A105" s="11" t="s">
        <v>120</v>
      </c>
      <c r="B105" s="11" t="s">
        <v>260</v>
      </c>
      <c r="C105" s="24" t="s">
        <v>261</v>
      </c>
      <c r="D105" s="25"/>
      <c r="E105" s="26"/>
      <c r="F105" s="17"/>
      <c r="G105" s="18" t="s">
        <v>60</v>
      </c>
      <c r="H105" s="18">
        <v>2</v>
      </c>
      <c r="I105" s="2"/>
      <c r="J105" s="16">
        <f t="shared" ref="J105:J112" si="2">ROUND(I105*H105,2)</f>
        <v>0</v>
      </c>
    </row>
    <row r="106" spans="1:10">
      <c r="A106" s="11" t="s">
        <v>121</v>
      </c>
      <c r="B106" s="11" t="s">
        <v>386</v>
      </c>
      <c r="C106" s="24" t="s">
        <v>417</v>
      </c>
      <c r="D106" s="25"/>
      <c r="E106" s="26"/>
      <c r="F106" s="17"/>
      <c r="G106" s="18" t="s">
        <v>60</v>
      </c>
      <c r="H106" s="18">
        <v>2</v>
      </c>
      <c r="I106" s="2"/>
      <c r="J106" s="16">
        <f t="shared" si="2"/>
        <v>0</v>
      </c>
    </row>
    <row r="107" spans="1:10" ht="12.75" customHeight="1">
      <c r="A107" s="11" t="s">
        <v>122</v>
      </c>
      <c r="B107" s="11" t="s">
        <v>460</v>
      </c>
      <c r="C107" s="24" t="s">
        <v>464</v>
      </c>
      <c r="D107" s="25"/>
      <c r="E107" s="26"/>
      <c r="F107" s="19"/>
      <c r="G107" s="18" t="s">
        <v>60</v>
      </c>
      <c r="H107" s="18">
        <v>2</v>
      </c>
      <c r="I107" s="2"/>
      <c r="J107" s="16">
        <f t="shared" si="2"/>
        <v>0</v>
      </c>
    </row>
    <row r="108" spans="1:10" ht="12.75" customHeight="1">
      <c r="A108" s="11" t="s">
        <v>123</v>
      </c>
      <c r="B108" s="11" t="s">
        <v>460</v>
      </c>
      <c r="C108" s="24" t="s">
        <v>465</v>
      </c>
      <c r="D108" s="25"/>
      <c r="E108" s="26"/>
      <c r="F108" s="19"/>
      <c r="G108" s="18" t="s">
        <v>60</v>
      </c>
      <c r="H108" s="18">
        <v>2</v>
      </c>
      <c r="I108" s="2"/>
      <c r="J108" s="16">
        <f t="shared" si="2"/>
        <v>0</v>
      </c>
    </row>
    <row r="109" spans="1:10" ht="12.75" customHeight="1">
      <c r="A109" s="11" t="s">
        <v>124</v>
      </c>
      <c r="B109" s="11" t="s">
        <v>460</v>
      </c>
      <c r="C109" s="24" t="s">
        <v>466</v>
      </c>
      <c r="D109" s="25"/>
      <c r="E109" s="26"/>
      <c r="F109" s="19"/>
      <c r="G109" s="18" t="s">
        <v>60</v>
      </c>
      <c r="H109" s="18">
        <v>2</v>
      </c>
      <c r="I109" s="2"/>
      <c r="J109" s="16">
        <f t="shared" si="2"/>
        <v>0</v>
      </c>
    </row>
    <row r="110" spans="1:10" ht="12.75" customHeight="1">
      <c r="A110" s="11" t="s">
        <v>125</v>
      </c>
      <c r="B110" s="11" t="s">
        <v>460</v>
      </c>
      <c r="C110" s="24" t="s">
        <v>467</v>
      </c>
      <c r="D110" s="25"/>
      <c r="E110" s="26"/>
      <c r="F110" s="19"/>
      <c r="G110" s="18" t="s">
        <v>60</v>
      </c>
      <c r="H110" s="18">
        <v>4</v>
      </c>
      <c r="I110" s="2"/>
      <c r="J110" s="16">
        <f t="shared" si="2"/>
        <v>0</v>
      </c>
    </row>
    <row r="111" spans="1:10" ht="12.75" customHeight="1">
      <c r="A111" s="11" t="s">
        <v>126</v>
      </c>
      <c r="B111" s="11" t="s">
        <v>460</v>
      </c>
      <c r="C111" s="24" t="s">
        <v>468</v>
      </c>
      <c r="D111" s="25"/>
      <c r="E111" s="26"/>
      <c r="F111" s="19"/>
      <c r="G111" s="18" t="s">
        <v>456</v>
      </c>
      <c r="H111" s="18">
        <v>4</v>
      </c>
      <c r="I111" s="2"/>
      <c r="J111" s="16">
        <f t="shared" si="2"/>
        <v>0</v>
      </c>
    </row>
    <row r="112" spans="1:10" ht="12.75" customHeight="1">
      <c r="A112" s="11" t="s">
        <v>127</v>
      </c>
      <c r="B112" s="11" t="s">
        <v>460</v>
      </c>
      <c r="C112" s="24" t="s">
        <v>469</v>
      </c>
      <c r="D112" s="25"/>
      <c r="E112" s="26"/>
      <c r="F112" s="19"/>
      <c r="G112" s="18" t="s">
        <v>456</v>
      </c>
      <c r="H112" s="18">
        <v>4</v>
      </c>
      <c r="I112" s="2"/>
      <c r="J112" s="16">
        <f t="shared" si="2"/>
        <v>0</v>
      </c>
    </row>
    <row r="113" spans="1:10">
      <c r="A113" s="11" t="s">
        <v>128</v>
      </c>
      <c r="B113" s="24" t="s">
        <v>457</v>
      </c>
      <c r="C113" s="25"/>
      <c r="D113" s="25"/>
      <c r="E113" s="25"/>
      <c r="F113" s="19"/>
      <c r="G113" s="18" t="s">
        <v>60</v>
      </c>
      <c r="H113" s="18">
        <v>6</v>
      </c>
      <c r="I113" s="2"/>
      <c r="J113" s="16">
        <f t="shared" si="1"/>
        <v>0</v>
      </c>
    </row>
    <row r="114" spans="1:10">
      <c r="A114" s="11" t="s">
        <v>129</v>
      </c>
      <c r="B114" s="24" t="s">
        <v>459</v>
      </c>
      <c r="C114" s="25"/>
      <c r="D114" s="25"/>
      <c r="E114" s="25"/>
      <c r="F114" s="19"/>
      <c r="G114" s="18" t="s">
        <v>60</v>
      </c>
      <c r="H114" s="18">
        <v>1</v>
      </c>
      <c r="I114" s="2"/>
      <c r="J114" s="16">
        <f t="shared" si="1"/>
        <v>0</v>
      </c>
    </row>
    <row r="115" spans="1:10">
      <c r="A115" s="11" t="s">
        <v>130</v>
      </c>
      <c r="B115" s="24" t="s">
        <v>458</v>
      </c>
      <c r="C115" s="25"/>
      <c r="D115" s="25"/>
      <c r="E115" s="25"/>
      <c r="F115" s="19"/>
      <c r="G115" s="18" t="s">
        <v>456</v>
      </c>
      <c r="H115" s="18">
        <v>1</v>
      </c>
      <c r="I115" s="2"/>
      <c r="J115" s="16">
        <f t="shared" si="1"/>
        <v>0</v>
      </c>
    </row>
    <row r="116" spans="1:10" ht="13.5" thickBot="1">
      <c r="A116" s="11" t="s">
        <v>461</v>
      </c>
      <c r="B116" s="24" t="s">
        <v>455</v>
      </c>
      <c r="C116" s="25"/>
      <c r="D116" s="25"/>
      <c r="E116" s="25"/>
      <c r="F116" s="25"/>
      <c r="G116" s="25"/>
      <c r="H116" s="25"/>
      <c r="I116" s="26"/>
      <c r="J116" s="12">
        <v>10000</v>
      </c>
    </row>
    <row r="117" spans="1:10" ht="13.5" thickBot="1">
      <c r="I117" s="10" t="s">
        <v>463</v>
      </c>
      <c r="J117" s="13">
        <f>SUM(J3:J116)</f>
        <v>10000</v>
      </c>
    </row>
    <row r="118" spans="1:10" ht="13.5" thickBot="1">
      <c r="I118" s="14"/>
      <c r="J118" s="15"/>
    </row>
    <row r="119" spans="1:10" ht="13.5" thickBot="1">
      <c r="I119" s="10" t="s">
        <v>462</v>
      </c>
      <c r="J119" s="29" t="s">
        <v>57</v>
      </c>
    </row>
    <row r="120" spans="1:10">
      <c r="J120" s="9" t="s">
        <v>58</v>
      </c>
    </row>
    <row r="121" spans="1:10">
      <c r="J121" s="9" t="s">
        <v>61</v>
      </c>
    </row>
    <row r="122" spans="1:10">
      <c r="J122" s="9" t="s">
        <v>62</v>
      </c>
    </row>
    <row r="124" spans="1:10">
      <c r="A124" s="3"/>
      <c r="B124" s="3"/>
      <c r="C124" s="3"/>
      <c r="D124" s="3"/>
      <c r="E124" s="3"/>
      <c r="F124" s="3"/>
      <c r="G124" s="4"/>
      <c r="H124" s="4"/>
      <c r="I124" s="5"/>
      <c r="J124" s="5"/>
    </row>
    <row r="125" spans="1:10">
      <c r="A125" s="3"/>
      <c r="B125" s="3"/>
      <c r="C125" s="3"/>
      <c r="D125" s="3"/>
      <c r="E125" s="3"/>
      <c r="F125" s="3"/>
      <c r="G125" s="4"/>
      <c r="H125" s="4"/>
      <c r="I125" s="5"/>
      <c r="J125" s="5"/>
    </row>
    <row r="126" spans="1:10" ht="14.25" customHeight="1">
      <c r="A126" s="3" t="s">
        <v>131</v>
      </c>
      <c r="B126" s="3"/>
      <c r="C126" s="28" t="s">
        <v>55</v>
      </c>
      <c r="D126" s="28"/>
      <c r="E126" s="28"/>
      <c r="F126" s="28" t="s">
        <v>55</v>
      </c>
      <c r="G126" s="28"/>
      <c r="H126" s="28"/>
      <c r="I126" s="28"/>
      <c r="J126" s="28"/>
    </row>
    <row r="127" spans="1:10" ht="14.25" customHeight="1">
      <c r="A127" s="3"/>
      <c r="B127" s="3"/>
      <c r="C127" s="28" t="s">
        <v>132</v>
      </c>
      <c r="D127" s="28"/>
      <c r="E127" s="28"/>
      <c r="F127" s="28" t="s">
        <v>56</v>
      </c>
      <c r="G127" s="28"/>
      <c r="H127" s="28"/>
      <c r="I127" s="28"/>
      <c r="J127" s="28"/>
    </row>
    <row r="128" spans="1:10">
      <c r="A128" s="3"/>
      <c r="B128" s="3"/>
      <c r="C128" s="3"/>
      <c r="D128" s="3"/>
      <c r="E128" s="3"/>
      <c r="F128" s="3"/>
      <c r="G128" s="4"/>
      <c r="H128" s="4"/>
      <c r="I128" s="5"/>
      <c r="J128" s="5"/>
    </row>
    <row r="129" spans="1:10">
      <c r="A129" s="3"/>
      <c r="B129" s="3"/>
      <c r="C129" s="3"/>
      <c r="D129" s="3"/>
      <c r="E129" s="3"/>
      <c r="F129" s="3"/>
      <c r="G129" s="4"/>
      <c r="H129" s="4"/>
      <c r="I129" s="5"/>
      <c r="J129" s="5"/>
    </row>
    <row r="130" spans="1:10">
      <c r="A130" s="3"/>
      <c r="B130" s="3"/>
      <c r="C130" s="3"/>
      <c r="D130" s="3"/>
      <c r="E130" s="3"/>
      <c r="F130" s="3"/>
      <c r="G130" s="4"/>
      <c r="H130" s="4"/>
      <c r="I130" s="5"/>
      <c r="J130" s="5"/>
    </row>
  </sheetData>
  <sheetProtection algorithmName="SHA-512" hashValue="9Rqww2ARuaE0LM2gYq3ZC5Xhjk62O6K0J3+7tUzEJXRbWoJP0tBnD5BVgRqbAzUpHPPid944wpNcRR76xgqizg==" saltValue="hn6yi7+ZwE/ny8o6sWyGWQ==" spinCount="100000" sheet="1" objects="1" scenarios="1"/>
  <mergeCells count="24">
    <mergeCell ref="A1:A2"/>
    <mergeCell ref="B1:B2"/>
    <mergeCell ref="C1:E1"/>
    <mergeCell ref="F1:F2"/>
    <mergeCell ref="C127:E127"/>
    <mergeCell ref="F127:J127"/>
    <mergeCell ref="B113:E113"/>
    <mergeCell ref="B114:E114"/>
    <mergeCell ref="B115:E115"/>
    <mergeCell ref="C126:E126"/>
    <mergeCell ref="F126:J126"/>
    <mergeCell ref="C105:E105"/>
    <mergeCell ref="C106:E106"/>
    <mergeCell ref="C107:E107"/>
    <mergeCell ref="C108:E108"/>
    <mergeCell ref="C109:E109"/>
    <mergeCell ref="G1:G2"/>
    <mergeCell ref="H1:H2"/>
    <mergeCell ref="I1:I2"/>
    <mergeCell ref="J1:J2"/>
    <mergeCell ref="B116:I116"/>
    <mergeCell ref="C110:E110"/>
    <mergeCell ref="C111:E111"/>
    <mergeCell ref="C112:E112"/>
  </mergeCells>
  <phoneticPr fontId="5" type="noConversion"/>
  <dataValidations count="6">
    <dataValidation type="list" allowBlank="1" showInputMessage="1" showErrorMessage="1" sqref="F4:F43 F46:F75 F77:F103" xr:uid="{317558FB-6C22-4CA5-ACB5-272760E67C14}">
      <formula1>$C4:$E4</formula1>
    </dataValidation>
    <dataValidation type="list" allowBlank="1" showInputMessage="1" showErrorMessage="1" sqref="F3" xr:uid="{725795F1-B198-47C6-B5FC-477D4CED1198}">
      <formula1>$C$3:$D$3</formula1>
    </dataValidation>
    <dataValidation type="list" allowBlank="1" showInputMessage="1" showErrorMessage="1" sqref="F44" xr:uid="{1AE2E77C-3A3C-4135-916F-B548DDE1CE39}">
      <formula1>$C$44:$D$44</formula1>
    </dataValidation>
    <dataValidation type="list" allowBlank="1" showInputMessage="1" showErrorMessage="1" sqref="F45" xr:uid="{C066DC06-187F-4289-B09C-6BCC743896EA}">
      <formula1>$C$45:$D$45</formula1>
    </dataValidation>
    <dataValidation type="list" allowBlank="1" showInputMessage="1" showErrorMessage="1" sqref="F76" xr:uid="{B8E6FBE1-45E4-40F6-9839-1EFD7205F389}">
      <formula1>$C$76:$D$76</formula1>
    </dataValidation>
    <dataValidation type="list" allowBlank="1" showInputMessage="1" showErrorMessage="1" sqref="F104" xr:uid="{C75792C4-7255-4F92-9DCD-37DA11D75095}">
      <formula1>$C$104:$D$104</formula1>
    </dataValidation>
  </dataValidations>
  <pageMargins left="0.25" right="0.25" top="0.75" bottom="0.75" header="0.3" footer="0.3"/>
  <pageSetup paperSize="9" orientation="landscape" verticalDpi="0" r:id="rId1"/>
  <headerFooter>
    <oddHeader>&amp;LZałącznik nr 2&amp;C Część 2 zamówienia: części zamienne i akcesoria do samochodów marki Nissan, Toyota, Isuzu i innych.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część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TZ1.374.10.2026.DJ Zestawienie materiałowe dla części 2</dc:title>
  <dc:creator>asmarz</dc:creator>
  <cp:lastModifiedBy>Dorota Jankowiak</cp:lastModifiedBy>
  <cp:lastPrinted>2026-02-17T10:37:59Z</cp:lastPrinted>
  <dcterms:created xsi:type="dcterms:W3CDTF">2018-03-07T09:42:56Z</dcterms:created>
  <dcterms:modified xsi:type="dcterms:W3CDTF">2026-02-17T11:24:14Z</dcterms:modified>
</cp:coreProperties>
</file>