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ort\Postępowania\2026\Części\"/>
    </mc:Choice>
  </mc:AlternateContent>
  <xr:revisionPtr revIDLastSave="0" documentId="13_ncr:1_{0B1CA50F-9298-4BDF-B23C-AB18511C80AF}" xr6:coauthVersionLast="47" xr6:coauthVersionMax="47" xr10:uidLastSave="{00000000-0000-0000-0000-000000000000}"/>
  <workbookProtection workbookAlgorithmName="SHA-512" workbookHashValue="muwyCaaFvx8R2kVECIzXintUlwOr/ZiwlXZ7WpEojrvnwLwkE8OKbSzESQVkbgVPIVXgyNWed0//SgV0K20hNA==" workbookSaltValue="9JLpb1m3KnNIDvupE58aiQ==" workbookSpinCount="100000" lockStructure="1"/>
  <bookViews>
    <workbookView xWindow="-120" yWindow="-120" windowWidth="29040" windowHeight="15720" xr2:uid="{00000000-000D-0000-FFFF-FFFF00000000}"/>
  </bookViews>
  <sheets>
    <sheet name="Zestawienie część 1" sheetId="2" r:id="rId1"/>
  </sheets>
  <definedNames>
    <definedName name="_xlnm._FilterDatabase" localSheetId="0" hidden="1">'Zestawienie część 1'!$A$1:$J$151</definedName>
  </definedNames>
  <calcPr calcId="191029"/>
</workbook>
</file>

<file path=xl/calcChain.xml><?xml version="1.0" encoding="utf-8"?>
<calcChain xmlns="http://schemas.openxmlformats.org/spreadsheetml/2006/main">
  <c r="J142" i="2" l="1"/>
  <c r="J143" i="2"/>
  <c r="J144" i="2"/>
  <c r="J124" i="2"/>
  <c r="J125" i="2"/>
  <c r="J126" i="2"/>
  <c r="J127" i="2"/>
  <c r="J128" i="2"/>
  <c r="J129" i="2"/>
  <c r="J130" i="2"/>
  <c r="J117" i="2"/>
  <c r="J118" i="2"/>
  <c r="J119" i="2"/>
  <c r="J120" i="2"/>
  <c r="J121" i="2"/>
  <c r="J140" i="2"/>
  <c r="J141" i="2"/>
  <c r="J122" i="2"/>
  <c r="J12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90" i="2"/>
  <c r="J91" i="2"/>
  <c r="J92" i="2"/>
  <c r="J93" i="2"/>
  <c r="J131" i="2"/>
  <c r="J94" i="2"/>
  <c r="J95" i="2"/>
  <c r="J96" i="2"/>
  <c r="J139" i="2"/>
  <c r="J97" i="2"/>
  <c r="J98" i="2"/>
  <c r="J99" i="2"/>
  <c r="J132" i="2"/>
  <c r="J100" i="2"/>
  <c r="J101" i="2"/>
  <c r="J102" i="2"/>
  <c r="J103" i="2"/>
  <c r="J78" i="2"/>
  <c r="J79" i="2"/>
  <c r="J80" i="2"/>
  <c r="J81" i="2"/>
  <c r="J82" i="2"/>
  <c r="J83" i="2"/>
  <c r="J84" i="2"/>
  <c r="J85" i="2"/>
  <c r="J86" i="2"/>
  <c r="J87" i="2"/>
  <c r="J88" i="2"/>
  <c r="J89" i="2"/>
  <c r="J73" i="2"/>
  <c r="J74" i="2"/>
  <c r="J75" i="2"/>
  <c r="J76" i="2"/>
  <c r="J77" i="2"/>
  <c r="J138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137" i="2"/>
  <c r="J68" i="2"/>
  <c r="J69" i="2"/>
  <c r="J70" i="2"/>
  <c r="J71" i="2"/>
  <c r="J72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35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13" i="2"/>
  <c r="J14" i="2"/>
  <c r="J15" i="2"/>
  <c r="J16" i="2"/>
  <c r="J17" i="2"/>
  <c r="J3" i="2"/>
  <c r="J134" i="2"/>
  <c r="J4" i="2"/>
  <c r="J135" i="2"/>
  <c r="J136" i="2"/>
  <c r="J5" i="2"/>
  <c r="J6" i="2"/>
  <c r="J7" i="2"/>
  <c r="J8" i="2"/>
  <c r="J9" i="2"/>
  <c r="J10" i="2"/>
  <c r="J11" i="2"/>
  <c r="J12" i="2"/>
  <c r="J133" i="2"/>
  <c r="J146" i="2" l="1"/>
</calcChain>
</file>

<file path=xl/sharedStrings.xml><?xml version="1.0" encoding="utf-8"?>
<sst xmlns="http://schemas.openxmlformats.org/spreadsheetml/2006/main" count="837" uniqueCount="589">
  <si>
    <t>Lp.</t>
  </si>
  <si>
    <t>Nazwa</t>
  </si>
  <si>
    <t xml:space="preserve">Jm.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</si>
  <si>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</si>
  <si>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</si>
  <si>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</si>
  <si>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</si>
  <si>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</si>
  <si>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</si>
  <si>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</si>
  <si>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</si>
  <si>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</si>
  <si>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</si>
  <si>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</si>
  <si>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</si>
  <si>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</si>
  <si>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</si>
  <si>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</si>
  <si>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</si>
  <si>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</si>
  <si>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</si>
  <si>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</si>
  <si>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</si>
  <si>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</si>
  <si>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</si>
  <si>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</si>
  <si>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</si>
  <si>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</si>
  <si>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</si>
  <si>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</si>
  <si>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</si>
  <si>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</si>
  <si>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</si>
  <si>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</si>
  <si>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</si>
  <si>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</si>
  <si>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</si>
  <si>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</si>
  <si>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</si>
  <si>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</si>
  <si>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</si>
  <si>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</si>
  <si>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</si>
  <si>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</si>
  <si>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</si>
  <si>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</si>
  <si>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</si>
  <si>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</si>
  <si>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</si>
  <si>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</si>
  <si>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</si>
  <si>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</si>
  <si>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</si>
  <si>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</si>
  <si>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</si>
  <si>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</si>
  <si>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</si>
  <si>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</si>
  <si>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</si>
  <si>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</si>
  <si>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</si>
  <si>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</si>
  <si>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</si>
  <si>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</si>
  <si>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</si>
  <si>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</si>
  <si>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</si>
  <si>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</si>
  <si>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</si>
  <si>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</si>
  <si>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</si>
  <si>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</si>
  <si>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</si>
  <si>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</si>
  <si>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</si>
  <si>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</si>
  <si>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</si>
  <si>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</si>
  <si>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</si>
  <si>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</si>
  <si>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</si>
  <si>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</si>
  <si>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</si>
  <si>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</si>
  <si>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</si>
  <si>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</si>
  <si>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</si>
  <si>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</si>
  <si>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</si>
  <si>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</si>
  <si>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</si>
  <si>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</si>
  <si>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</si>
  <si>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</si>
  <si>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</si>
  <si>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</si>
  <si>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</si>
  <si>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</si>
  <si>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</si>
  <si>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</si>
  <si>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</si>
  <si>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</si>
  <si>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</si>
  <si>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</si>
  <si>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</si>
  <si>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</si>
  <si>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</si>
  <si>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</si>
  <si>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</si>
  <si>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</si>
  <si>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</si>
  <si>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</si>
  <si>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</si>
  <si>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</si>
  <si>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</si>
  <si>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</si>
  <si>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</si>
  <si>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</si>
  <si>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</si>
  <si>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</si>
  <si>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</si>
  <si>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</si>
  <si>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</si>
  <si>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.....................................................................................</t>
  </si>
  <si>
    <t>PODPIS OSOBY UPOWAŻNIONEJ</t>
  </si>
  <si>
    <t>%</t>
  </si>
  <si>
    <t>Wysokość zaoferowanej marży nie może być niższa niż 0,01%. Zamawiający nie dopuszcza zaoferowania marży na poziomie przekraczającym 60% ceny zakupu.</t>
  </si>
  <si>
    <t>Ilość:</t>
  </si>
  <si>
    <t>szt.</t>
  </si>
  <si>
    <t xml:space="preserve">Wartosć ogółem brutto stanowi ofertę za wykonanie całości przedmiotu zamówienia wraz </t>
  </si>
  <si>
    <t>ze wszystkimi kosztami niezbednymi do jego realizacji, w tym koszty transportu na miejsce dostawy.</t>
  </si>
  <si>
    <t>Producent i nr części (do wyboru wyłącznie spośród z wymienionych poniżej):</t>
  </si>
  <si>
    <t>Wartość brutto:</t>
  </si>
  <si>
    <t>Cena za jm. brutto:</t>
  </si>
  <si>
    <t>Zamiennik 1</t>
  </si>
  <si>
    <t>Zamiennik 2</t>
  </si>
  <si>
    <t>Zamiennik 3</t>
  </si>
  <si>
    <t>Nazwa oferowanego producenta części (wybrać jeden z zamienników):</t>
  </si>
  <si>
    <t>IMIĘ I NAZWISKO OSOBY UPOWAŻNIONEJ</t>
  </si>
  <si>
    <t>Data: ............................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</si>
  <si>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</si>
  <si>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</si>
  <si>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</si>
  <si>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</si>
  <si>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</si>
  <si>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</si>
  <si>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</si>
  <si>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</si>
  <si>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</si>
  <si>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</si>
  <si>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</si>
  <si>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</si>
  <si>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</si>
  <si>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</si>
  <si>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</si>
  <si>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</si>
  <si>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139.</t>
  </si>
  <si>
    <t>kpl.</t>
  </si>
  <si>
    <t>137.</t>
  </si>
  <si>
    <t>138.</t>
  </si>
  <si>
    <t>140.</t>
  </si>
  <si>
    <t>141.</t>
  </si>
  <si>
    <t>142.</t>
  </si>
  <si>
    <t>143.</t>
  </si>
  <si>
    <t>Amortyzator</t>
  </si>
  <si>
    <t>MEYLE 726 725 0037</t>
  </si>
  <si>
    <t xml:space="preserve">MONROE MONV1208 </t>
  </si>
  <si>
    <t xml:space="preserve">KYB 3440045 </t>
  </si>
  <si>
    <t>Chłodnica</t>
  </si>
  <si>
    <t>Czujnik ABS</t>
  </si>
  <si>
    <t>DELPHI SS20779</t>
  </si>
  <si>
    <t>FEBI FE109346</t>
  </si>
  <si>
    <t>Czujnik TPMS</t>
  </si>
  <si>
    <t>Filtr kabinowy</t>
  </si>
  <si>
    <t>FILTRON K1150A</t>
  </si>
  <si>
    <t>BOSCH 1 987 432 413</t>
  </si>
  <si>
    <t>MANN-FILTER FP 2440</t>
  </si>
  <si>
    <t>FILTRON K1424A</t>
  </si>
  <si>
    <t>KNECHT LAK1138</t>
  </si>
  <si>
    <t xml:space="preserve">MANN-FILTER CUK 28 001 </t>
  </si>
  <si>
    <t>FILTRON K1154A</t>
  </si>
  <si>
    <t>BOSCH 1 987 432 409</t>
  </si>
  <si>
    <t>KNECHT LAO220</t>
  </si>
  <si>
    <t>FILTRON K1326</t>
  </si>
  <si>
    <t>MANN-FILTER CU 24 006</t>
  </si>
  <si>
    <t xml:space="preserve">BOSCH 1 987 435 056 </t>
  </si>
  <si>
    <t>FILTRON K1054</t>
  </si>
  <si>
    <t>KNECHT LA78</t>
  </si>
  <si>
    <t xml:space="preserve">BOSCH 1 987 432 045 </t>
  </si>
  <si>
    <t>FILTRON K1377A</t>
  </si>
  <si>
    <t>BOSCH 1 987 432 274</t>
  </si>
  <si>
    <t>FEBI FE108980</t>
  </si>
  <si>
    <t>FILTRON K1350A</t>
  </si>
  <si>
    <t>KNECHT LAK 875</t>
  </si>
  <si>
    <t>HENGST FILTER E3905LC</t>
  </si>
  <si>
    <t>FILTRON K1338</t>
  </si>
  <si>
    <t>DENCKERMANN M110867</t>
  </si>
  <si>
    <t>FEBI BFE45858</t>
  </si>
  <si>
    <t>Filtr oleju</t>
  </si>
  <si>
    <t>FILTRON OE667/1</t>
  </si>
  <si>
    <t>KNECHT OX 171/2D</t>
  </si>
  <si>
    <t>MANN-FILTER HU 716/2 X</t>
  </si>
  <si>
    <t>FILTRON OP546/2</t>
  </si>
  <si>
    <t>BOSCH F 026 407 233</t>
  </si>
  <si>
    <t xml:space="preserve">KNECHT OC 1292 </t>
  </si>
  <si>
    <t>FILTRON OP546/1</t>
  </si>
  <si>
    <t>KNECHT OC 535</t>
  </si>
  <si>
    <t>MANN-FILTER W 712/82</t>
  </si>
  <si>
    <t>FILTRON OE665/3</t>
  </si>
  <si>
    <t>MANN-FILTER HU 7002 Z</t>
  </si>
  <si>
    <t>KNECHT OX834D</t>
  </si>
  <si>
    <t>FILTRON OP543</t>
  </si>
  <si>
    <t>KNECHT OC232</t>
  </si>
  <si>
    <t>BOSCH 0 451 103 252</t>
  </si>
  <si>
    <t>FILTRON OE673</t>
  </si>
  <si>
    <t>BOSCH 1 457 429 249</t>
  </si>
  <si>
    <t>KNECHT OX 339/2D</t>
  </si>
  <si>
    <t>FILTRON OE667/6</t>
  </si>
  <si>
    <t>BOSCH F 026 407 395</t>
  </si>
  <si>
    <t>MANN-FILTER HU 7032 Z</t>
  </si>
  <si>
    <t>FILTRON OP543/1</t>
  </si>
  <si>
    <t>BOSCH F 026 407 188</t>
  </si>
  <si>
    <t>KNECHT OC1252</t>
  </si>
  <si>
    <t>FILTRON OP543/2</t>
  </si>
  <si>
    <t>BOSCH F 026 407 245</t>
  </si>
  <si>
    <t>MANN-FILTER W 7034</t>
  </si>
  <si>
    <t>Filtr paliwa</t>
  </si>
  <si>
    <t>FILTRON PP838/8</t>
  </si>
  <si>
    <t>KNECHT KL 569</t>
  </si>
  <si>
    <t xml:space="preserve">MANN-FILTER WK 939/13 </t>
  </si>
  <si>
    <t>FILTRON PE816/9</t>
  </si>
  <si>
    <t>MANN-FILTER PU 7011 Z</t>
  </si>
  <si>
    <t>FEBI FE48528</t>
  </si>
  <si>
    <t>FILTRON PE815/6</t>
  </si>
  <si>
    <t>BOSCH F 026 402 007</t>
  </si>
  <si>
    <t>KNECHT KX 229D</t>
  </si>
  <si>
    <t>FILTRON PE995/3</t>
  </si>
  <si>
    <t>BLUE PRINT ADBP230053</t>
  </si>
  <si>
    <t>KNECHT KX705D</t>
  </si>
  <si>
    <t>FILTRON PE995/1</t>
  </si>
  <si>
    <t>BOSCH F 026 402 363</t>
  </si>
  <si>
    <t>KNECHT KX385D</t>
  </si>
  <si>
    <t>FILTRON PP838/4</t>
  </si>
  <si>
    <t>KNECHT KL 446</t>
  </si>
  <si>
    <t xml:space="preserve">MANN-FILTER WK 829/3 </t>
  </si>
  <si>
    <t>FILTRON PP848/6</t>
  </si>
  <si>
    <t>BOSCH F 026 402 079</t>
  </si>
  <si>
    <t>KNECHT KC 223</t>
  </si>
  <si>
    <t>FILTRON PE995</t>
  </si>
  <si>
    <t>KNECHT KX387D</t>
  </si>
  <si>
    <t>MANN-FILTER PU12003Z</t>
  </si>
  <si>
    <t>FILTRON PP838/9</t>
  </si>
  <si>
    <t>BOSCH F 026 402 864</t>
  </si>
  <si>
    <t>MANN-FILTER WK 9046 Z</t>
  </si>
  <si>
    <t>FILTRON PE995/2</t>
  </si>
  <si>
    <t>BOSCH F 026 402 260</t>
  </si>
  <si>
    <t>MANN-FILTER PU 9025</t>
  </si>
  <si>
    <t>FEBI FE185527</t>
  </si>
  <si>
    <t>MANN-FILTER WK 11 027</t>
  </si>
  <si>
    <t>Filtr powietrza</t>
  </si>
  <si>
    <t>FILTRON AK372/1</t>
  </si>
  <si>
    <t>KNECHT LX 1780/3</t>
  </si>
  <si>
    <t>MANN-FILTER C 16 134/1</t>
  </si>
  <si>
    <t>FILTRON AP186/2</t>
  </si>
  <si>
    <t>KNECHT LX4065</t>
  </si>
  <si>
    <t xml:space="preserve">BOSCH F 026 400 553 </t>
  </si>
  <si>
    <t>FILTRON AP186/1</t>
  </si>
  <si>
    <t>BOSCH F 026 400 109</t>
  </si>
  <si>
    <t xml:space="preserve">KNECHT LX 1885 </t>
  </si>
  <si>
    <t>FILTRON AP156/2</t>
  </si>
  <si>
    <t xml:space="preserve">BOSCH F 026 400 750 </t>
  </si>
  <si>
    <t xml:space="preserve">FEBI FE175203 </t>
  </si>
  <si>
    <t>FILTRON AR307/3</t>
  </si>
  <si>
    <t>BLUE PRINT ADM52263</t>
  </si>
  <si>
    <t>BOSCH F 026 400 427</t>
  </si>
  <si>
    <t>FILTRON AP074/1</t>
  </si>
  <si>
    <t>KNECHT LX 798/1</t>
  </si>
  <si>
    <t xml:space="preserve">HENGST FILTER E375L </t>
  </si>
  <si>
    <t>FILTRON AP023/3</t>
  </si>
  <si>
    <t>HENGST FILTER E470L</t>
  </si>
  <si>
    <t>FEBI FE31151</t>
  </si>
  <si>
    <t>FILTRON AP023/5</t>
  </si>
  <si>
    <t>BOSCH F 026 400 373</t>
  </si>
  <si>
    <t>KNECHT LX2065/1</t>
  </si>
  <si>
    <t>FILTRON AP074/9</t>
  </si>
  <si>
    <t>KNECHT LX5082</t>
  </si>
  <si>
    <t>MANN-FILTER C 24 041</t>
  </si>
  <si>
    <t>FILTRON AP023/6</t>
  </si>
  <si>
    <t>BOSCH F 026 400 596</t>
  </si>
  <si>
    <t>MANN-FILTER C 34 005</t>
  </si>
  <si>
    <t>Guma stabilizatora</t>
  </si>
  <si>
    <t>FEBI FE105977</t>
  </si>
  <si>
    <t>MEYLE 714 615 0016</t>
  </si>
  <si>
    <t>TEDGUM 00223705</t>
  </si>
  <si>
    <t>FAG 819 0239 10</t>
  </si>
  <si>
    <t>FEBI FE103022</t>
  </si>
  <si>
    <t>SASIC SAS2306458</t>
  </si>
  <si>
    <t>FEBI FE101207</t>
  </si>
  <si>
    <t>REINHOCH RH16-4015</t>
  </si>
  <si>
    <t>MEYLE 714 615 0023</t>
  </si>
  <si>
    <t>FEBI FE104322</t>
  </si>
  <si>
    <t>SASIC SAS2306252</t>
  </si>
  <si>
    <t>Klocki hamulcowe</t>
  </si>
  <si>
    <t>TRW GDB1583</t>
  </si>
  <si>
    <t>BOSCH 0 986 495 215</t>
  </si>
  <si>
    <t>BRECK 23723 00 701 00</t>
  </si>
  <si>
    <t>TRW GDB2092</t>
  </si>
  <si>
    <t>BOSCH 0 986 494 837</t>
  </si>
  <si>
    <t>FERODO FDB4445</t>
  </si>
  <si>
    <t>TRW GDB1683</t>
  </si>
  <si>
    <t>BRECK 24123 00 701 00</t>
  </si>
  <si>
    <t xml:space="preserve">ATE 13.0460-7228.2 </t>
  </si>
  <si>
    <t xml:space="preserve">BOSCH 0 986 494 791 </t>
  </si>
  <si>
    <t>TRW GDB2005</t>
  </si>
  <si>
    <t>ABE C1G068-P</t>
  </si>
  <si>
    <t>BRECK 23440 00 701 00</t>
  </si>
  <si>
    <t>TEXTAR 2344004</t>
  </si>
  <si>
    <t xml:space="preserve">FEBI FE16570 </t>
  </si>
  <si>
    <t>TRW GDB1724</t>
  </si>
  <si>
    <t>BRECK 24484 00 703 10</t>
  </si>
  <si>
    <t>ATE 13.0460-3834.2</t>
  </si>
  <si>
    <t>BRECK 24485 00 703 10</t>
  </si>
  <si>
    <t>ATE 13.0460-3833.2</t>
  </si>
  <si>
    <t xml:space="preserve">BOSCH 0 986 494 613 </t>
  </si>
  <si>
    <t>TRW GDB2009</t>
  </si>
  <si>
    <t>BOSCH 0 986 495 388</t>
  </si>
  <si>
    <t>ATE 13.0460-7299.2</t>
  </si>
  <si>
    <t>TRW GDB1967</t>
  </si>
  <si>
    <t>BRECK 25602 00 703 00</t>
  </si>
  <si>
    <t>TEXTAR 2560201</t>
  </si>
  <si>
    <t>TRW GDB1938</t>
  </si>
  <si>
    <t>BOSCH 0 986 494 528</t>
  </si>
  <si>
    <t>FERODO FDB1931</t>
  </si>
  <si>
    <t>TRW GDB2115</t>
  </si>
  <si>
    <t>BOSCH 0 986 494 839</t>
  </si>
  <si>
    <t>FERODO FDB5174</t>
  </si>
  <si>
    <t>TRW GDB1732</t>
  </si>
  <si>
    <t>BRECK 24537 00 702 00</t>
  </si>
  <si>
    <t>ATE 13.0460-2723.2</t>
  </si>
  <si>
    <t>TRW GDB2086</t>
  </si>
  <si>
    <t xml:space="preserve">BOSCH 0 986 494 127 </t>
  </si>
  <si>
    <t>BRECK 24137 00 702 00</t>
  </si>
  <si>
    <t>TRW GDB1725</t>
  </si>
  <si>
    <t>ATE 13.0460-3835.2</t>
  </si>
  <si>
    <t>BRECK 24486 00 702 10</t>
  </si>
  <si>
    <t xml:space="preserve">TRW GDB1968 </t>
  </si>
  <si>
    <t>BRECK 25603 00 703 00</t>
  </si>
  <si>
    <t>TEXTAR 2560301</t>
  </si>
  <si>
    <t>Końcówka drążka kier.</t>
  </si>
  <si>
    <t>TRW JTE1044</t>
  </si>
  <si>
    <t>MEYLE 716 020 0015</t>
  </si>
  <si>
    <t>FAG 840 0775 10</t>
  </si>
  <si>
    <t>FEBI FE181411</t>
  </si>
  <si>
    <t>REINHOCH RH01-4049</t>
  </si>
  <si>
    <t>MEYLE 716 020 0049/HD</t>
  </si>
  <si>
    <t>FAG 840 1130 10</t>
  </si>
  <si>
    <t>MEYLE 716 020 0026</t>
  </si>
  <si>
    <t>FEBI FE40881</t>
  </si>
  <si>
    <t>MEYLE 716 020 0048</t>
  </si>
  <si>
    <t>DELPHI TA3831</t>
  </si>
  <si>
    <t>FAG 840 1131 10</t>
  </si>
  <si>
    <t>MEYLE 716 020 0027</t>
  </si>
  <si>
    <t>FEBI FE40882</t>
  </si>
  <si>
    <t>MEYLE 716 020 0047</t>
  </si>
  <si>
    <t>DELPHI TA3832</t>
  </si>
  <si>
    <t>Linka ham. ręcznego</t>
  </si>
  <si>
    <t>Łącznik stabilizatora</t>
  </si>
  <si>
    <t>FEBI FE27524</t>
  </si>
  <si>
    <t>MEYLE 716 060 0033</t>
  </si>
  <si>
    <t>FAG 818 0318 10</t>
  </si>
  <si>
    <t>TRW JTS490</t>
  </si>
  <si>
    <t>FAG 818 0317 10</t>
  </si>
  <si>
    <t>MEYLE 716 060 0032</t>
  </si>
  <si>
    <t>Łożysko koła</t>
  </si>
  <si>
    <t>SKF VKBA 6525</t>
  </si>
  <si>
    <t>FAG 713 6789 00</t>
  </si>
  <si>
    <t>MEYLE 714 650 0016</t>
  </si>
  <si>
    <t>SKF VKBA 6520</t>
  </si>
  <si>
    <t>SNR R141.05</t>
  </si>
  <si>
    <t>FAG 713 6788 70</t>
  </si>
  <si>
    <t>SNR R152.73</t>
  </si>
  <si>
    <t>FAG 713 6789 70</t>
  </si>
  <si>
    <t>Napinacz paska</t>
  </si>
  <si>
    <t>INA 534 0434 10</t>
  </si>
  <si>
    <t>SNR GA352.71</t>
  </si>
  <si>
    <t>SKF VKM 34702</t>
  </si>
  <si>
    <t>INA 534 0308 10</t>
  </si>
  <si>
    <t>SNR GA358.12</t>
  </si>
  <si>
    <t>SKF VKM 34700</t>
  </si>
  <si>
    <t>INA 534 0075 20</t>
  </si>
  <si>
    <t>DAYCO DAYAPV2928</t>
  </si>
  <si>
    <t>SKF VKM 33164</t>
  </si>
  <si>
    <t>INA 534 0727 10</t>
  </si>
  <si>
    <t>SWAG SW33111686</t>
  </si>
  <si>
    <t>INA 534 0725 10</t>
  </si>
  <si>
    <t>SWAG SW33109641</t>
  </si>
  <si>
    <t>Obudowa filtra</t>
  </si>
  <si>
    <t>Pasek wielorowkowy</t>
  </si>
  <si>
    <t>DAYCO DAY7PK2842</t>
  </si>
  <si>
    <t>CONTITECH 7 PK 2842</t>
  </si>
  <si>
    <t>BOSCH 1 987 948 499</t>
  </si>
  <si>
    <t>DAYCO DAY6PK1670</t>
  </si>
  <si>
    <t>CONTITECH 6 PK 1670</t>
  </si>
  <si>
    <t>BOSCH 1 987 947 568</t>
  </si>
  <si>
    <t>DAYCO DAY6PK1640</t>
  </si>
  <si>
    <t>CONTITECH 6 PK 1642</t>
  </si>
  <si>
    <t>GATES GAT6PK1640</t>
  </si>
  <si>
    <t>DAYCO DAY6PK965</t>
  </si>
  <si>
    <t>CONTITECH 6 PK 962</t>
  </si>
  <si>
    <t>GATES GAT6PK965</t>
  </si>
  <si>
    <t>DAYCO DAY6PK1685</t>
  </si>
  <si>
    <t>CONTITECH 6 PK 1685</t>
  </si>
  <si>
    <t>GATES GAT6PK1685</t>
  </si>
  <si>
    <t>DAYCO DAY6PK1410S</t>
  </si>
  <si>
    <t>CONTITECH 6 PK 1413</t>
  </si>
  <si>
    <t>GATES GAT6PK1413</t>
  </si>
  <si>
    <t>GATES GAT6PK1353</t>
  </si>
  <si>
    <t>CONTITECH 6 PK 1352</t>
  </si>
  <si>
    <t>BOSCH 1 987 946 071</t>
  </si>
  <si>
    <t>DAYCO DAY6PK991S</t>
  </si>
  <si>
    <t>GATES GAT6PK990</t>
  </si>
  <si>
    <t>CONTITECH 3 PK 725 ELAST</t>
  </si>
  <si>
    <t>GATES GAT3PK714SF</t>
  </si>
  <si>
    <t>DAYCO DAY4PK922EE</t>
  </si>
  <si>
    <t>GATES GAT4PK922SF</t>
  </si>
  <si>
    <t>BOSCH 1 987 946 118</t>
  </si>
  <si>
    <t>DAYCO DAY3PK760</t>
  </si>
  <si>
    <t>CONTITECH 3 PK 762 ELAST</t>
  </si>
  <si>
    <t>GATES GAT3PK762SF</t>
  </si>
  <si>
    <t>Piasta koła z łożyskiem</t>
  </si>
  <si>
    <t>FAG 713 6791 20</t>
  </si>
  <si>
    <t>SKF VKBA 7025</t>
  </si>
  <si>
    <t>MEYLE 714 652 0006</t>
  </si>
  <si>
    <t>SKF VKBA 6527</t>
  </si>
  <si>
    <t>FAG 713 6789 20</t>
  </si>
  <si>
    <t>BTA H2G046</t>
  </si>
  <si>
    <t>FAG 713 6791 70</t>
  </si>
  <si>
    <t>SKF VKBA 7023</t>
  </si>
  <si>
    <t>MEYLE 714 752 0019</t>
  </si>
  <si>
    <t>FAG 713 6791 60</t>
  </si>
  <si>
    <t>SKF VKBA 7029</t>
  </si>
  <si>
    <t>SNR R141.95</t>
  </si>
  <si>
    <t>FAG 713 6791 50</t>
  </si>
  <si>
    <t>MEYLE 714 752 0018</t>
  </si>
  <si>
    <t>MEYLE 714 752 0023</t>
  </si>
  <si>
    <t>Pióra wycieraczek</t>
  </si>
  <si>
    <t>VALEO VF411</t>
  </si>
  <si>
    <t>SWF 119394</t>
  </si>
  <si>
    <t>BOSCH A977S</t>
  </si>
  <si>
    <t>VALEO VF885</t>
  </si>
  <si>
    <t>SWF 119336</t>
  </si>
  <si>
    <t>Bosch A101S</t>
  </si>
  <si>
    <t>Poduszka silnika</t>
  </si>
  <si>
    <t>FEBI FE174862</t>
  </si>
  <si>
    <t>IMPERGOM IMP34721</t>
  </si>
  <si>
    <t>REINHOCH RH11-4071</t>
  </si>
  <si>
    <t>Pompa sprzęgła</t>
  </si>
  <si>
    <t>Rezystor dmuchawy</t>
  </si>
  <si>
    <t>THERMOTEC DEG010TT</t>
  </si>
  <si>
    <t>NRF 342094</t>
  </si>
  <si>
    <t>HANS PRIES HP305 202</t>
  </si>
  <si>
    <t>Rozrząd z pompą wody</t>
  </si>
  <si>
    <t>INA 530 0691 30</t>
  </si>
  <si>
    <t>BOSCH 1 987 946 960</t>
  </si>
  <si>
    <t>SNR KDP459.680</t>
  </si>
  <si>
    <t>Sprężyna zawieszenia</t>
  </si>
  <si>
    <t>LESJOFORS LS4027694</t>
  </si>
  <si>
    <t>MONROE SP4273</t>
  </si>
  <si>
    <t>SACHS 991427</t>
  </si>
  <si>
    <t>Sprzęgło alternatora</t>
  </si>
  <si>
    <t>INA 535 0310 10</t>
  </si>
  <si>
    <t>Sworzeń wahacza</t>
  </si>
  <si>
    <t>Febi FE21999</t>
  </si>
  <si>
    <t>TRW JBJ730</t>
  </si>
  <si>
    <t>FEBI FE36704</t>
  </si>
  <si>
    <t>LEMFORDER LMI44093</t>
  </si>
  <si>
    <t>MOOG FD-BJ-8945</t>
  </si>
  <si>
    <t>FAG 825 0104 10</t>
  </si>
  <si>
    <t>Tarcza hamulcowa</t>
  </si>
  <si>
    <t>TRW DF4465</t>
  </si>
  <si>
    <t>BOSCH 0 986 479 173</t>
  </si>
  <si>
    <t>BREMBO 09.9464.11</t>
  </si>
  <si>
    <t>TRW DF6811</t>
  </si>
  <si>
    <t>BOSCH 0 986 479 D85</t>
  </si>
  <si>
    <t xml:space="preserve">FEBI FE104953 </t>
  </si>
  <si>
    <t>TRW DF6019S</t>
  </si>
  <si>
    <t>BOSCH 0 986 479 D38</t>
  </si>
  <si>
    <t>ATE 24.0128-0250.1</t>
  </si>
  <si>
    <t xml:space="preserve">FERODO DDF2462C-1 </t>
  </si>
  <si>
    <t>TRW DF6812S</t>
  </si>
  <si>
    <t>ABE C3G049</t>
  </si>
  <si>
    <t>TRW DF4277</t>
  </si>
  <si>
    <t>BOSCH 0 986 479 B66</t>
  </si>
  <si>
    <t>ATE 24.0124-0179.1</t>
  </si>
  <si>
    <t>TRW DF2390S</t>
  </si>
  <si>
    <t>BOSCH 0 986 479 307</t>
  </si>
  <si>
    <t>TEXTAR 92151903</t>
  </si>
  <si>
    <t>FEBI FE28388</t>
  </si>
  <si>
    <t>ATE 24.0128-0156.1</t>
  </si>
  <si>
    <t>BOSCH 0 986 479 C09</t>
  </si>
  <si>
    <t>TRW DF4424</t>
  </si>
  <si>
    <t>TEXTAR 92141305</t>
  </si>
  <si>
    <t>FEBI FE24566</t>
  </si>
  <si>
    <t>TRW DF6662S</t>
  </si>
  <si>
    <t>BOSCH 0 986 479 660</t>
  </si>
  <si>
    <t>ATE 24.0125-0209.1</t>
  </si>
  <si>
    <t>FEBI FE184688</t>
  </si>
  <si>
    <t>ATE 24.0125-0224.1</t>
  </si>
  <si>
    <t>TEXTAR 92326103</t>
  </si>
  <si>
    <t>TRW DF6514S</t>
  </si>
  <si>
    <t>BOSCH 0 986 479 A49</t>
  </si>
  <si>
    <t>ATE 24.0133-0101.1</t>
  </si>
  <si>
    <t>TRW DF6752S</t>
  </si>
  <si>
    <t>BOSCH 0 986 479 F46</t>
  </si>
  <si>
    <t>TEXTAR 92273003</t>
  </si>
  <si>
    <t>TRW DF4372</t>
  </si>
  <si>
    <t>BOSCH 0 986 479 B80</t>
  </si>
  <si>
    <t xml:space="preserve">BREMBO 08.A029.21 </t>
  </si>
  <si>
    <t>TRW DF6809</t>
  </si>
  <si>
    <t>BOSCH 0 986 479 D37</t>
  </si>
  <si>
    <t>FEBI FE104853</t>
  </si>
  <si>
    <t>TRW DF4766</t>
  </si>
  <si>
    <t>FEBI FE30721</t>
  </si>
  <si>
    <t>ATE 24.0111-0145.1</t>
  </si>
  <si>
    <t>TRW DF4407</t>
  </si>
  <si>
    <t>BOSCH 0 986 479 070</t>
  </si>
  <si>
    <t>ATE 24.0111-0154.1</t>
  </si>
  <si>
    <t>TRW DF6049</t>
  </si>
  <si>
    <t>BOSCH 0 986 479 390</t>
  </si>
  <si>
    <t>ATE 24.0116-0126.1</t>
  </si>
  <si>
    <t>TRW DF4821S</t>
  </si>
  <si>
    <t>ATE 24.0116-0116.2</t>
  </si>
  <si>
    <t>BOSCH 0 986 479 401</t>
  </si>
  <si>
    <t>TRW DF6150</t>
  </si>
  <si>
    <t>BOSCH 0 986 479 762</t>
  </si>
  <si>
    <t>ATE 24.0111-0172.1</t>
  </si>
  <si>
    <t>TRW DF6510S</t>
  </si>
  <si>
    <t>BOSCH 0 986 479 A50</t>
  </si>
  <si>
    <t>TEXTAR 93260700</t>
  </si>
  <si>
    <t>Termostat z obudową</t>
  </si>
  <si>
    <t>Tuleja wahacza</t>
  </si>
  <si>
    <t>DELPHI TD763W</t>
  </si>
  <si>
    <t>LEMFORDER LMI35953</t>
  </si>
  <si>
    <t>MEYLE 714 610 0012/HD</t>
  </si>
  <si>
    <t>DELPHI TD764W</t>
  </si>
  <si>
    <t xml:space="preserve">LEMFORDER LMI45021 </t>
  </si>
  <si>
    <t>MEYLE 714 610 0013/HD</t>
  </si>
  <si>
    <t>Wahacz</t>
  </si>
  <si>
    <t xml:space="preserve">Wahacz </t>
  </si>
  <si>
    <t>Wysprzęglik</t>
  </si>
  <si>
    <t>SACHS 3182 654 212</t>
  </si>
  <si>
    <t>LUK 510 0211 10</t>
  </si>
  <si>
    <t>LPR 3261</t>
  </si>
  <si>
    <t>VALEO VAL810080</t>
  </si>
  <si>
    <t>LUK 510 0208 10</t>
  </si>
  <si>
    <t>SACHS 3182 654 302</t>
  </si>
  <si>
    <t>Zacisk hamulcowy</t>
  </si>
  <si>
    <t>LAUBER LAU 77.5477</t>
  </si>
  <si>
    <t xml:space="preserve">FERODO FCL695920 </t>
  </si>
  <si>
    <t>ABE CZH2358</t>
  </si>
  <si>
    <t>Zestaw rozrządu</t>
  </si>
  <si>
    <t>DAYCO DAYKBIO06</t>
  </si>
  <si>
    <t xml:space="preserve">SWAG SW50946380 </t>
  </si>
  <si>
    <t>INA 530 0950 10</t>
  </si>
  <si>
    <t>DAYCO DAYKTB470</t>
  </si>
  <si>
    <t>BOSCH 1 987 946 349</t>
  </si>
  <si>
    <t>INA 530 0142 10</t>
  </si>
  <si>
    <t>Zestaw sprzęgła</t>
  </si>
  <si>
    <t>VALEO VAL828563</t>
  </si>
  <si>
    <t>LUK 624 3931 09</t>
  </si>
  <si>
    <t>SACHS 3000 970 012</t>
  </si>
  <si>
    <t>VALEO VAL826328</t>
  </si>
  <si>
    <t>LUK 624 3547 09</t>
  </si>
  <si>
    <t>SACHS 3000 951 612</t>
  </si>
  <si>
    <t>Część oryginalna 2502218</t>
  </si>
  <si>
    <t>Część oryginalna 1768469</t>
  </si>
  <si>
    <t>Część oryginalna 2318530</t>
  </si>
  <si>
    <t>Część oryginalna 2318453</t>
  </si>
  <si>
    <t>Część oryginalna 2024481</t>
  </si>
  <si>
    <t>Część oryginalna 2401046</t>
  </si>
  <si>
    <t>Część oryginalna 1935477</t>
  </si>
  <si>
    <t>Część oryginalna 1876476</t>
  </si>
  <si>
    <t>Część oryginalna 2037317</t>
  </si>
  <si>
    <t>Część oryginalna 2246227</t>
  </si>
  <si>
    <t>Część oryginalna 2354160</t>
  </si>
  <si>
    <t>Część oryginalna 2354158</t>
  </si>
  <si>
    <t>Części zamienne nie ujęte w zestawieniu powyżej (szacunkowa maksymalna kwota, do której mogą być realizowane dodatkowe zamówienia)</t>
  </si>
  <si>
    <t>Cena oferty ogółem brutto (suma poz. 1 do 143):</t>
  </si>
  <si>
    <t>Stała marża na części zamienne nie ujęte w zestawieniu (poz. 143) wyniesie w całym okresie obowiązywania umowy: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</si>
</sst>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0" fontId="1" fillId="0" borderId="4" xfId="0" applyFont="1" applyBorder="1" applyAlignment="1">
      <alignment horizontal="left"/>
    </xf>
    <xf numFmtId="164" fontId="4" fillId="0" borderId="6" xfId="0" applyNumberFormat="1" applyFont="1" applyBorder="1"/>
    <xf numFmtId="164" fontId="6" fillId="0" borderId="0" xfId="0" applyNumberFormat="1" applyFont="1" applyAlignment="1">
      <alignment horizontal="right"/>
    </xf>
    <xf numFmtId="164" fontId="4" fillId="3" borderId="5" xfId="0" applyNumberFormat="1" applyFont="1" applyFill="1" applyBorder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7" xfId="0" applyFont="1" applyBorder="1"/>
    <xf numFmtId="164" fontId="1" fillId="3" borderId="5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164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9B79-8FD0-4427-9E74-B1C2A08D210D}">
  <dimension ref="A1:J160"/>
  <sheetViews>
    <sheetView showGridLines="0" tabSelected="1" view="pageLayout" topLeftCell="A76" zoomScaleNormal="100" workbookViewId="0">
      <selection activeCell="D16" sqref="D16"/>
    </sheetView>
  </sheetViews>
  <sheetFormatPr defaultColWidth="8.875" defaultRowHeight="12.75"/>
  <cols>
    <col min="1" max="1" width="4" style="6" customWidth="1"/>
    <col min="2" max="2" width="16.625" style="6" bestFit="1" customWidth="1"/>
    <col min="3" max="6" width="18.875" style="6" customWidth="1"/>
    <col min="7" max="7" width="4" style="7" customWidth="1"/>
    <col min="8" max="8" width="4.875" style="7" customWidth="1"/>
    <col min="9" max="10" width="9.625" style="8" customWidth="1"/>
    <col min="11" max="16384" width="8.875" style="6"/>
  </cols>
  <sheetData>
    <row r="1" spans="1:10" s="24" customFormat="1" ht="27" customHeight="1">
      <c r="A1" s="34" t="s">
        <v>0</v>
      </c>
      <c r="B1" s="34" t="s">
        <v>1</v>
      </c>
      <c r="C1" s="30" t="s">
        <v>131</v>
      </c>
      <c r="D1" s="30"/>
      <c r="E1" s="30"/>
      <c r="F1" s="34" t="s">
        <v>137</v>
      </c>
      <c r="G1" s="34" t="s">
        <v>2</v>
      </c>
      <c r="H1" s="34" t="s">
        <v>127</v>
      </c>
      <c r="I1" s="28" t="s">
        <v>133</v>
      </c>
      <c r="J1" s="28" t="s">
        <v>132</v>
      </c>
    </row>
    <row r="2" spans="1:10" s="24" customFormat="1">
      <c r="A2" s="34"/>
      <c r="B2" s="34"/>
      <c r="C2" s="23" t="s">
        <v>134</v>
      </c>
      <c r="D2" s="23" t="s">
        <v>135</v>
      </c>
      <c r="E2" s="23" t="s">
        <v>136</v>
      </c>
      <c r="F2" s="34"/>
      <c r="G2" s="34"/>
      <c r="H2" s="34"/>
      <c r="I2" s="28"/>
      <c r="J2" s="28"/>
    </row>
    <row r="3" spans="1:10">
      <c r="A3" s="9" t="s">
        <v>3</v>
      </c>
      <c r="B3" s="22" t="s">
        <v>164</v>
      </c>
      <c r="C3" s="19" t="s">
        <v>165</v>
      </c>
      <c r="D3" s="9" t="s">
        <v>166</v>
      </c>
      <c r="E3" s="9" t="s">
        <v>167</v>
      </c>
      <c r="F3" s="1"/>
      <c r="G3" s="18" t="s">
        <v>128</v>
      </c>
      <c r="H3" s="18">
        <v>4</v>
      </c>
      <c r="I3" s="2"/>
      <c r="J3" s="17">
        <f t="shared" ref="J3:J63" si="0">ROUND(H3*I3,2)</f>
        <v>0</v>
      </c>
    </row>
    <row r="4" spans="1:10">
      <c r="A4" s="9" t="s">
        <v>4</v>
      </c>
      <c r="B4" s="22" t="s">
        <v>169</v>
      </c>
      <c r="C4" s="19" t="s">
        <v>170</v>
      </c>
      <c r="D4" s="9" t="s">
        <v>171</v>
      </c>
      <c r="E4" s="9"/>
      <c r="F4" s="1"/>
      <c r="G4" s="18" t="s">
        <v>128</v>
      </c>
      <c r="H4" s="18">
        <v>2</v>
      </c>
      <c r="I4" s="2"/>
      <c r="J4" s="17">
        <f t="shared" si="0"/>
        <v>0</v>
      </c>
    </row>
    <row r="5" spans="1:10">
      <c r="A5" s="9" t="s">
        <v>5</v>
      </c>
      <c r="B5" s="22" t="s">
        <v>173</v>
      </c>
      <c r="C5" s="19" t="s">
        <v>174</v>
      </c>
      <c r="D5" s="9" t="s">
        <v>175</v>
      </c>
      <c r="E5" s="9" t="s">
        <v>176</v>
      </c>
      <c r="F5" s="1"/>
      <c r="G5" s="18" t="s">
        <v>128</v>
      </c>
      <c r="H5" s="18">
        <v>1</v>
      </c>
      <c r="I5" s="2"/>
      <c r="J5" s="17">
        <f t="shared" si="0"/>
        <v>0</v>
      </c>
    </row>
    <row r="6" spans="1:10">
      <c r="A6" s="9" t="s">
        <v>6</v>
      </c>
      <c r="B6" s="22" t="s">
        <v>173</v>
      </c>
      <c r="C6" s="19" t="s">
        <v>177</v>
      </c>
      <c r="D6" s="9" t="s">
        <v>178</v>
      </c>
      <c r="E6" s="9" t="s">
        <v>179</v>
      </c>
      <c r="F6" s="1"/>
      <c r="G6" s="18" t="s">
        <v>128</v>
      </c>
      <c r="H6" s="18">
        <v>7</v>
      </c>
      <c r="I6" s="2"/>
      <c r="J6" s="17">
        <f t="shared" si="0"/>
        <v>0</v>
      </c>
    </row>
    <row r="7" spans="1:10">
      <c r="A7" s="9" t="s">
        <v>7</v>
      </c>
      <c r="B7" s="9" t="s">
        <v>173</v>
      </c>
      <c r="C7" s="19" t="s">
        <v>180</v>
      </c>
      <c r="D7" s="19" t="s">
        <v>181</v>
      </c>
      <c r="E7" s="19" t="s">
        <v>182</v>
      </c>
      <c r="F7" s="1"/>
      <c r="G7" s="18" t="s">
        <v>128</v>
      </c>
      <c r="H7" s="18">
        <v>1</v>
      </c>
      <c r="I7" s="2"/>
      <c r="J7" s="17">
        <f t="shared" si="0"/>
        <v>0</v>
      </c>
    </row>
    <row r="8" spans="1:10">
      <c r="A8" s="9" t="s">
        <v>8</v>
      </c>
      <c r="B8" s="9" t="s">
        <v>173</v>
      </c>
      <c r="C8" s="19" t="s">
        <v>183</v>
      </c>
      <c r="D8" s="19" t="s">
        <v>184</v>
      </c>
      <c r="E8" s="19" t="s">
        <v>185</v>
      </c>
      <c r="F8" s="1"/>
      <c r="G8" s="18" t="s">
        <v>128</v>
      </c>
      <c r="H8" s="18">
        <v>11</v>
      </c>
      <c r="I8" s="2"/>
      <c r="J8" s="17">
        <f t="shared" si="0"/>
        <v>0</v>
      </c>
    </row>
    <row r="9" spans="1:10">
      <c r="A9" s="9" t="s">
        <v>9</v>
      </c>
      <c r="B9" s="9" t="s">
        <v>173</v>
      </c>
      <c r="C9" s="19" t="s">
        <v>186</v>
      </c>
      <c r="D9" s="19" t="s">
        <v>187</v>
      </c>
      <c r="E9" s="19" t="s">
        <v>188</v>
      </c>
      <c r="F9" s="1"/>
      <c r="G9" s="18" t="s">
        <v>128</v>
      </c>
      <c r="H9" s="18">
        <v>1</v>
      </c>
      <c r="I9" s="2"/>
      <c r="J9" s="17">
        <f t="shared" si="0"/>
        <v>0</v>
      </c>
    </row>
    <row r="10" spans="1:10">
      <c r="A10" s="9" t="s">
        <v>10</v>
      </c>
      <c r="B10" s="9" t="s">
        <v>173</v>
      </c>
      <c r="C10" s="19" t="s">
        <v>189</v>
      </c>
      <c r="D10" s="19" t="s">
        <v>190</v>
      </c>
      <c r="E10" s="19" t="s">
        <v>191</v>
      </c>
      <c r="F10" s="1"/>
      <c r="G10" s="18" t="s">
        <v>128</v>
      </c>
      <c r="H10" s="18">
        <v>7</v>
      </c>
      <c r="I10" s="2"/>
      <c r="J10" s="17">
        <f t="shared" si="0"/>
        <v>0</v>
      </c>
    </row>
    <row r="11" spans="1:10">
      <c r="A11" s="9" t="s">
        <v>11</v>
      </c>
      <c r="B11" s="9" t="s">
        <v>173</v>
      </c>
      <c r="C11" s="19" t="s">
        <v>192</v>
      </c>
      <c r="D11" s="19" t="s">
        <v>193</v>
      </c>
      <c r="E11" s="19" t="s">
        <v>194</v>
      </c>
      <c r="F11" s="1"/>
      <c r="G11" s="18" t="s">
        <v>128</v>
      </c>
      <c r="H11" s="18">
        <v>8</v>
      </c>
      <c r="I11" s="2"/>
      <c r="J11" s="17">
        <f t="shared" si="0"/>
        <v>0</v>
      </c>
    </row>
    <row r="12" spans="1:10">
      <c r="A12" s="9" t="s">
        <v>12</v>
      </c>
      <c r="B12" s="9" t="s">
        <v>173</v>
      </c>
      <c r="C12" s="19" t="s">
        <v>195</v>
      </c>
      <c r="D12" s="9" t="s">
        <v>196</v>
      </c>
      <c r="E12" s="9" t="s">
        <v>197</v>
      </c>
      <c r="F12" s="1"/>
      <c r="G12" s="18" t="s">
        <v>128</v>
      </c>
      <c r="H12" s="18">
        <v>35</v>
      </c>
      <c r="I12" s="2"/>
      <c r="J12" s="17">
        <f t="shared" si="0"/>
        <v>0</v>
      </c>
    </row>
    <row r="13" spans="1:10">
      <c r="A13" s="9" t="s">
        <v>13</v>
      </c>
      <c r="B13" s="9" t="s">
        <v>198</v>
      </c>
      <c r="C13" s="19" t="s">
        <v>199</v>
      </c>
      <c r="D13" s="19" t="s">
        <v>200</v>
      </c>
      <c r="E13" s="19" t="s">
        <v>201</v>
      </c>
      <c r="F13" s="1"/>
      <c r="G13" s="18" t="s">
        <v>128</v>
      </c>
      <c r="H13" s="18">
        <v>6</v>
      </c>
      <c r="I13" s="2"/>
      <c r="J13" s="17">
        <f t="shared" si="0"/>
        <v>0</v>
      </c>
    </row>
    <row r="14" spans="1:10">
      <c r="A14" s="9" t="s">
        <v>14</v>
      </c>
      <c r="B14" s="9" t="s">
        <v>198</v>
      </c>
      <c r="C14" s="19" t="s">
        <v>202</v>
      </c>
      <c r="D14" s="19" t="s">
        <v>203</v>
      </c>
      <c r="E14" s="19" t="s">
        <v>204</v>
      </c>
      <c r="F14" s="1"/>
      <c r="G14" s="18" t="s">
        <v>128</v>
      </c>
      <c r="H14" s="18">
        <v>7</v>
      </c>
      <c r="I14" s="2"/>
      <c r="J14" s="17">
        <f t="shared" si="0"/>
        <v>0</v>
      </c>
    </row>
    <row r="15" spans="1:10">
      <c r="A15" s="9" t="s">
        <v>15</v>
      </c>
      <c r="B15" s="9" t="s">
        <v>198</v>
      </c>
      <c r="C15" s="19" t="s">
        <v>205</v>
      </c>
      <c r="D15" s="9" t="s">
        <v>206</v>
      </c>
      <c r="E15" s="9" t="s">
        <v>207</v>
      </c>
      <c r="F15" s="1"/>
      <c r="G15" s="18" t="s">
        <v>128</v>
      </c>
      <c r="H15" s="18">
        <v>1</v>
      </c>
      <c r="I15" s="2"/>
      <c r="J15" s="17">
        <f t="shared" si="0"/>
        <v>0</v>
      </c>
    </row>
    <row r="16" spans="1:10">
      <c r="A16" s="9" t="s">
        <v>16</v>
      </c>
      <c r="B16" s="9" t="s">
        <v>198</v>
      </c>
      <c r="C16" s="19" t="s">
        <v>208</v>
      </c>
      <c r="D16" s="9" t="s">
        <v>209</v>
      </c>
      <c r="E16" s="9" t="s">
        <v>210</v>
      </c>
      <c r="F16" s="1"/>
      <c r="G16" s="18" t="s">
        <v>128</v>
      </c>
      <c r="H16" s="18">
        <v>11</v>
      </c>
      <c r="I16" s="2"/>
      <c r="J16" s="17">
        <f t="shared" si="0"/>
        <v>0</v>
      </c>
    </row>
    <row r="17" spans="1:10">
      <c r="A17" s="9" t="s">
        <v>17</v>
      </c>
      <c r="B17" s="9" t="s">
        <v>198</v>
      </c>
      <c r="C17" s="19" t="s">
        <v>211</v>
      </c>
      <c r="D17" s="9" t="s">
        <v>212</v>
      </c>
      <c r="E17" s="9" t="s">
        <v>213</v>
      </c>
      <c r="F17" s="1"/>
      <c r="G17" s="18" t="s">
        <v>128</v>
      </c>
      <c r="H17" s="18">
        <v>2</v>
      </c>
      <c r="I17" s="2"/>
      <c r="J17" s="17">
        <f t="shared" si="0"/>
        <v>0</v>
      </c>
    </row>
    <row r="18" spans="1:10">
      <c r="A18" s="9" t="s">
        <v>18</v>
      </c>
      <c r="B18" s="9" t="s">
        <v>198</v>
      </c>
      <c r="C18" s="19" t="s">
        <v>214</v>
      </c>
      <c r="D18" s="9" t="s">
        <v>215</v>
      </c>
      <c r="E18" s="9" t="s">
        <v>216</v>
      </c>
      <c r="F18" s="1"/>
      <c r="G18" s="18" t="s">
        <v>128</v>
      </c>
      <c r="H18" s="18">
        <v>10</v>
      </c>
      <c r="I18" s="2"/>
      <c r="J18" s="17">
        <f t="shared" si="0"/>
        <v>0</v>
      </c>
    </row>
    <row r="19" spans="1:10">
      <c r="A19" s="9" t="s">
        <v>19</v>
      </c>
      <c r="B19" s="9" t="s">
        <v>198</v>
      </c>
      <c r="C19" s="19" t="s">
        <v>217</v>
      </c>
      <c r="D19" s="9" t="s">
        <v>218</v>
      </c>
      <c r="E19" s="9" t="s">
        <v>219</v>
      </c>
      <c r="F19" s="1"/>
      <c r="G19" s="18" t="s">
        <v>128</v>
      </c>
      <c r="H19" s="18">
        <v>3</v>
      </c>
      <c r="I19" s="2"/>
      <c r="J19" s="17">
        <f t="shared" si="0"/>
        <v>0</v>
      </c>
    </row>
    <row r="20" spans="1:10">
      <c r="A20" s="9" t="s">
        <v>20</v>
      </c>
      <c r="B20" s="9" t="s">
        <v>198</v>
      </c>
      <c r="C20" s="19" t="s">
        <v>220</v>
      </c>
      <c r="D20" s="9" t="s">
        <v>221</v>
      </c>
      <c r="E20" s="9" t="s">
        <v>222</v>
      </c>
      <c r="F20" s="1"/>
      <c r="G20" s="18" t="s">
        <v>128</v>
      </c>
      <c r="H20" s="18">
        <v>2</v>
      </c>
      <c r="I20" s="2"/>
      <c r="J20" s="17">
        <f t="shared" si="0"/>
        <v>0</v>
      </c>
    </row>
    <row r="21" spans="1:10">
      <c r="A21" s="9" t="s">
        <v>21</v>
      </c>
      <c r="B21" s="9" t="s">
        <v>198</v>
      </c>
      <c r="C21" s="19" t="s">
        <v>223</v>
      </c>
      <c r="D21" s="9" t="s">
        <v>224</v>
      </c>
      <c r="E21" s="9" t="s">
        <v>225</v>
      </c>
      <c r="F21" s="1"/>
      <c r="G21" s="18" t="s">
        <v>128</v>
      </c>
      <c r="H21" s="18">
        <v>29</v>
      </c>
      <c r="I21" s="2"/>
      <c r="J21" s="17">
        <f t="shared" si="0"/>
        <v>0</v>
      </c>
    </row>
    <row r="22" spans="1:10">
      <c r="A22" s="9" t="s">
        <v>22</v>
      </c>
      <c r="B22" s="9" t="s">
        <v>226</v>
      </c>
      <c r="C22" s="19" t="s">
        <v>227</v>
      </c>
      <c r="D22" s="9" t="s">
        <v>228</v>
      </c>
      <c r="E22" s="9" t="s">
        <v>229</v>
      </c>
      <c r="F22" s="1"/>
      <c r="G22" s="18" t="s">
        <v>128</v>
      </c>
      <c r="H22" s="18">
        <v>1</v>
      </c>
      <c r="I22" s="2"/>
      <c r="J22" s="17">
        <f t="shared" si="0"/>
        <v>0</v>
      </c>
    </row>
    <row r="23" spans="1:10">
      <c r="A23" s="9" t="s">
        <v>23</v>
      </c>
      <c r="B23" s="9" t="s">
        <v>226</v>
      </c>
      <c r="C23" s="19" t="s">
        <v>230</v>
      </c>
      <c r="D23" s="9" t="s">
        <v>231</v>
      </c>
      <c r="E23" s="9" t="s">
        <v>232</v>
      </c>
      <c r="F23" s="1"/>
      <c r="G23" s="18" t="s">
        <v>128</v>
      </c>
      <c r="H23" s="18">
        <v>3</v>
      </c>
      <c r="I23" s="2"/>
      <c r="J23" s="17">
        <f t="shared" si="0"/>
        <v>0</v>
      </c>
    </row>
    <row r="24" spans="1:10">
      <c r="A24" s="9" t="s">
        <v>24</v>
      </c>
      <c r="B24" s="9" t="s">
        <v>226</v>
      </c>
      <c r="C24" s="19" t="s">
        <v>233</v>
      </c>
      <c r="D24" s="9" t="s">
        <v>234</v>
      </c>
      <c r="E24" s="9" t="s">
        <v>235</v>
      </c>
      <c r="F24" s="1"/>
      <c r="G24" s="18" t="s">
        <v>128</v>
      </c>
      <c r="H24" s="18">
        <v>1</v>
      </c>
      <c r="I24" s="2"/>
      <c r="J24" s="17">
        <f t="shared" si="0"/>
        <v>0</v>
      </c>
    </row>
    <row r="25" spans="1:10">
      <c r="A25" s="9" t="s">
        <v>25</v>
      </c>
      <c r="B25" s="9" t="s">
        <v>226</v>
      </c>
      <c r="C25" s="19" t="s">
        <v>236</v>
      </c>
      <c r="D25" s="9" t="s">
        <v>237</v>
      </c>
      <c r="E25" s="9" t="s">
        <v>238</v>
      </c>
      <c r="F25" s="1"/>
      <c r="G25" s="18" t="s">
        <v>128</v>
      </c>
      <c r="H25" s="18">
        <v>3</v>
      </c>
      <c r="I25" s="2"/>
      <c r="J25" s="17">
        <f t="shared" si="0"/>
        <v>0</v>
      </c>
    </row>
    <row r="26" spans="1:10">
      <c r="A26" s="9" t="s">
        <v>26</v>
      </c>
      <c r="B26" s="9" t="s">
        <v>226</v>
      </c>
      <c r="C26" s="19" t="s">
        <v>239</v>
      </c>
      <c r="D26" s="9" t="s">
        <v>240</v>
      </c>
      <c r="E26" s="9" t="s">
        <v>241</v>
      </c>
      <c r="F26" s="1"/>
      <c r="G26" s="18" t="s">
        <v>128</v>
      </c>
      <c r="H26" s="18">
        <v>1</v>
      </c>
      <c r="I26" s="2"/>
      <c r="J26" s="17">
        <f t="shared" si="0"/>
        <v>0</v>
      </c>
    </row>
    <row r="27" spans="1:10">
      <c r="A27" s="9" t="s">
        <v>27</v>
      </c>
      <c r="B27" s="9" t="s">
        <v>226</v>
      </c>
      <c r="C27" s="19" t="s">
        <v>242</v>
      </c>
      <c r="D27" s="9" t="s">
        <v>243</v>
      </c>
      <c r="E27" s="9" t="s">
        <v>244</v>
      </c>
      <c r="F27" s="1"/>
      <c r="G27" s="18" t="s">
        <v>128</v>
      </c>
      <c r="H27" s="18">
        <v>1</v>
      </c>
      <c r="I27" s="2"/>
      <c r="J27" s="17">
        <f t="shared" si="0"/>
        <v>0</v>
      </c>
    </row>
    <row r="28" spans="1:10">
      <c r="A28" s="9" t="s">
        <v>28</v>
      </c>
      <c r="B28" s="9" t="s">
        <v>226</v>
      </c>
      <c r="C28" s="19" t="s">
        <v>245</v>
      </c>
      <c r="D28" s="9" t="s">
        <v>246</v>
      </c>
      <c r="E28" s="9" t="s">
        <v>247</v>
      </c>
      <c r="F28" s="1"/>
      <c r="G28" s="18" t="s">
        <v>128</v>
      </c>
      <c r="H28" s="18">
        <v>1</v>
      </c>
      <c r="I28" s="2"/>
      <c r="J28" s="17">
        <f t="shared" si="0"/>
        <v>0</v>
      </c>
    </row>
    <row r="29" spans="1:10">
      <c r="A29" s="9" t="s">
        <v>29</v>
      </c>
      <c r="B29" s="9" t="s">
        <v>226</v>
      </c>
      <c r="C29" s="19" t="s">
        <v>248</v>
      </c>
      <c r="D29" s="9" t="s">
        <v>249</v>
      </c>
      <c r="E29" s="9" t="s">
        <v>250</v>
      </c>
      <c r="F29" s="1"/>
      <c r="G29" s="18" t="s">
        <v>128</v>
      </c>
      <c r="H29" s="18">
        <v>4</v>
      </c>
      <c r="I29" s="2"/>
      <c r="J29" s="17">
        <f t="shared" si="0"/>
        <v>0</v>
      </c>
    </row>
    <row r="30" spans="1:10">
      <c r="A30" s="9" t="s">
        <v>30</v>
      </c>
      <c r="B30" s="9" t="s">
        <v>226</v>
      </c>
      <c r="C30" s="19" t="s">
        <v>251</v>
      </c>
      <c r="D30" s="9" t="s">
        <v>252</v>
      </c>
      <c r="E30" s="9" t="s">
        <v>253</v>
      </c>
      <c r="F30" s="1"/>
      <c r="G30" s="18" t="s">
        <v>128</v>
      </c>
      <c r="H30" s="18">
        <v>2</v>
      </c>
      <c r="I30" s="2"/>
      <c r="J30" s="17">
        <f t="shared" si="0"/>
        <v>0</v>
      </c>
    </row>
    <row r="31" spans="1:10">
      <c r="A31" s="9" t="s">
        <v>31</v>
      </c>
      <c r="B31" s="9" t="s">
        <v>226</v>
      </c>
      <c r="C31" s="19" t="s">
        <v>254</v>
      </c>
      <c r="D31" s="9" t="s">
        <v>255</v>
      </c>
      <c r="E31" s="9" t="s">
        <v>256</v>
      </c>
      <c r="F31" s="1"/>
      <c r="G31" s="18" t="s">
        <v>128</v>
      </c>
      <c r="H31" s="18">
        <v>10</v>
      </c>
      <c r="I31" s="2"/>
      <c r="J31" s="17">
        <f t="shared" si="0"/>
        <v>0</v>
      </c>
    </row>
    <row r="32" spans="1:10">
      <c r="A32" s="9" t="s">
        <v>32</v>
      </c>
      <c r="B32" s="9" t="s">
        <v>226</v>
      </c>
      <c r="C32" s="19" t="s">
        <v>257</v>
      </c>
      <c r="D32" s="9" t="s">
        <v>258</v>
      </c>
      <c r="E32" s="9"/>
      <c r="F32" s="1"/>
      <c r="G32" s="18" t="s">
        <v>128</v>
      </c>
      <c r="H32" s="18">
        <v>1</v>
      </c>
      <c r="I32" s="2"/>
      <c r="J32" s="17">
        <f t="shared" si="0"/>
        <v>0</v>
      </c>
    </row>
    <row r="33" spans="1:10">
      <c r="A33" s="9" t="s">
        <v>33</v>
      </c>
      <c r="B33" s="9" t="s">
        <v>259</v>
      </c>
      <c r="C33" s="19" t="s">
        <v>260</v>
      </c>
      <c r="D33" s="9" t="s">
        <v>261</v>
      </c>
      <c r="E33" s="9" t="s">
        <v>262</v>
      </c>
      <c r="F33" s="1"/>
      <c r="G33" s="18" t="s">
        <v>128</v>
      </c>
      <c r="H33" s="18">
        <v>6</v>
      </c>
      <c r="I33" s="2"/>
      <c r="J33" s="17">
        <f t="shared" si="0"/>
        <v>0</v>
      </c>
    </row>
    <row r="34" spans="1:10">
      <c r="A34" s="9" t="s">
        <v>34</v>
      </c>
      <c r="B34" s="9" t="s">
        <v>259</v>
      </c>
      <c r="C34" s="19" t="s">
        <v>263</v>
      </c>
      <c r="D34" s="9" t="s">
        <v>264</v>
      </c>
      <c r="E34" s="9" t="s">
        <v>265</v>
      </c>
      <c r="F34" s="1"/>
      <c r="G34" s="18" t="s">
        <v>128</v>
      </c>
      <c r="H34" s="18">
        <v>7</v>
      </c>
      <c r="I34" s="2"/>
      <c r="J34" s="17">
        <f t="shared" si="0"/>
        <v>0</v>
      </c>
    </row>
    <row r="35" spans="1:10">
      <c r="A35" s="9" t="s">
        <v>35</v>
      </c>
      <c r="B35" s="9" t="s">
        <v>259</v>
      </c>
      <c r="C35" s="19" t="s">
        <v>266</v>
      </c>
      <c r="D35" s="9" t="s">
        <v>267</v>
      </c>
      <c r="E35" s="9" t="s">
        <v>268</v>
      </c>
      <c r="F35" s="1"/>
      <c r="G35" s="18" t="s">
        <v>128</v>
      </c>
      <c r="H35" s="18">
        <v>1</v>
      </c>
      <c r="I35" s="2"/>
      <c r="J35" s="17">
        <f t="shared" si="0"/>
        <v>0</v>
      </c>
    </row>
    <row r="36" spans="1:10">
      <c r="A36" s="9" t="s">
        <v>36</v>
      </c>
      <c r="B36" s="9" t="s">
        <v>259</v>
      </c>
      <c r="C36" s="19" t="s">
        <v>269</v>
      </c>
      <c r="D36" s="19" t="s">
        <v>270</v>
      </c>
      <c r="E36" s="10" t="s">
        <v>271</v>
      </c>
      <c r="F36" s="1"/>
      <c r="G36" s="18" t="s">
        <v>128</v>
      </c>
      <c r="H36" s="18">
        <v>9</v>
      </c>
      <c r="I36" s="2"/>
      <c r="J36" s="17">
        <f t="shared" si="0"/>
        <v>0</v>
      </c>
    </row>
    <row r="37" spans="1:10">
      <c r="A37" s="9" t="s">
        <v>37</v>
      </c>
      <c r="B37" s="9" t="s">
        <v>259</v>
      </c>
      <c r="C37" s="19" t="s">
        <v>272</v>
      </c>
      <c r="D37" s="19" t="s">
        <v>273</v>
      </c>
      <c r="E37" s="10" t="s">
        <v>274</v>
      </c>
      <c r="F37" s="1"/>
      <c r="G37" s="18" t="s">
        <v>128</v>
      </c>
      <c r="H37" s="18">
        <v>2</v>
      </c>
      <c r="I37" s="2"/>
      <c r="J37" s="17">
        <f t="shared" si="0"/>
        <v>0</v>
      </c>
    </row>
    <row r="38" spans="1:10">
      <c r="A38" s="9" t="s">
        <v>38</v>
      </c>
      <c r="B38" s="9" t="s">
        <v>259</v>
      </c>
      <c r="C38" s="19" t="s">
        <v>275</v>
      </c>
      <c r="D38" s="19" t="s">
        <v>276</v>
      </c>
      <c r="E38" s="10" t="s">
        <v>277</v>
      </c>
      <c r="F38" s="1"/>
      <c r="G38" s="18" t="s">
        <v>128</v>
      </c>
      <c r="H38" s="18">
        <v>2</v>
      </c>
      <c r="I38" s="2"/>
      <c r="J38" s="17">
        <f t="shared" si="0"/>
        <v>0</v>
      </c>
    </row>
    <row r="39" spans="1:10">
      <c r="A39" s="9" t="s">
        <v>39</v>
      </c>
      <c r="B39" s="9" t="s">
        <v>259</v>
      </c>
      <c r="C39" s="19" t="s">
        <v>278</v>
      </c>
      <c r="D39" s="9" t="s">
        <v>279</v>
      </c>
      <c r="E39" s="21" t="s">
        <v>280</v>
      </c>
      <c r="F39" s="1"/>
      <c r="G39" s="18" t="s">
        <v>128</v>
      </c>
      <c r="H39" s="18">
        <v>3</v>
      </c>
      <c r="I39" s="2"/>
      <c r="J39" s="17">
        <f t="shared" si="0"/>
        <v>0</v>
      </c>
    </row>
    <row r="40" spans="1:10">
      <c r="A40" s="9" t="s">
        <v>40</v>
      </c>
      <c r="B40" s="9" t="s">
        <v>259</v>
      </c>
      <c r="C40" s="19" t="s">
        <v>281</v>
      </c>
      <c r="D40" s="9" t="s">
        <v>282</v>
      </c>
      <c r="E40" s="21" t="s">
        <v>283</v>
      </c>
      <c r="F40" s="1"/>
      <c r="G40" s="18" t="s">
        <v>128</v>
      </c>
      <c r="H40" s="18">
        <v>10</v>
      </c>
      <c r="I40" s="2"/>
      <c r="J40" s="17">
        <f t="shared" si="0"/>
        <v>0</v>
      </c>
    </row>
    <row r="41" spans="1:10">
      <c r="A41" s="9" t="s">
        <v>41</v>
      </c>
      <c r="B41" s="9" t="s">
        <v>259</v>
      </c>
      <c r="C41" s="19" t="s">
        <v>284</v>
      </c>
      <c r="D41" s="9" t="s">
        <v>285</v>
      </c>
      <c r="E41" s="21" t="s">
        <v>286</v>
      </c>
      <c r="F41" s="1"/>
      <c r="G41" s="18" t="s">
        <v>128</v>
      </c>
      <c r="H41" s="18">
        <v>3</v>
      </c>
      <c r="I41" s="2"/>
      <c r="J41" s="17">
        <f t="shared" si="0"/>
        <v>0</v>
      </c>
    </row>
    <row r="42" spans="1:10">
      <c r="A42" s="9" t="s">
        <v>42</v>
      </c>
      <c r="B42" s="9" t="s">
        <v>259</v>
      </c>
      <c r="C42" s="19" t="s">
        <v>287</v>
      </c>
      <c r="D42" s="9" t="s">
        <v>288</v>
      </c>
      <c r="E42" s="21" t="s">
        <v>289</v>
      </c>
      <c r="F42" s="1"/>
      <c r="G42" s="18" t="s">
        <v>128</v>
      </c>
      <c r="H42" s="18">
        <v>29</v>
      </c>
      <c r="I42" s="2"/>
      <c r="J42" s="17">
        <f t="shared" si="0"/>
        <v>0</v>
      </c>
    </row>
    <row r="43" spans="1:10">
      <c r="A43" s="9" t="s">
        <v>43</v>
      </c>
      <c r="B43" s="9" t="s">
        <v>290</v>
      </c>
      <c r="C43" s="19" t="s">
        <v>291</v>
      </c>
      <c r="D43" s="9" t="s">
        <v>292</v>
      </c>
      <c r="E43" s="9" t="s">
        <v>293</v>
      </c>
      <c r="F43" s="1"/>
      <c r="G43" s="18" t="s">
        <v>128</v>
      </c>
      <c r="H43" s="18">
        <v>4</v>
      </c>
      <c r="I43" s="2"/>
      <c r="J43" s="17">
        <f t="shared" si="0"/>
        <v>0</v>
      </c>
    </row>
    <row r="44" spans="1:10">
      <c r="A44" s="9" t="s">
        <v>44</v>
      </c>
      <c r="B44" s="9" t="s">
        <v>290</v>
      </c>
      <c r="C44" s="19" t="s">
        <v>294</v>
      </c>
      <c r="D44" s="9" t="s">
        <v>295</v>
      </c>
      <c r="E44" s="9" t="s">
        <v>296</v>
      </c>
      <c r="F44" s="1"/>
      <c r="G44" s="18" t="s">
        <v>128</v>
      </c>
      <c r="H44" s="18">
        <v>6</v>
      </c>
      <c r="I44" s="2"/>
      <c r="J44" s="17">
        <f t="shared" si="0"/>
        <v>0</v>
      </c>
    </row>
    <row r="45" spans="1:10">
      <c r="A45" s="9" t="s">
        <v>45</v>
      </c>
      <c r="B45" s="9" t="s">
        <v>290</v>
      </c>
      <c r="C45" s="19" t="s">
        <v>297</v>
      </c>
      <c r="D45" s="9" t="s">
        <v>298</v>
      </c>
      <c r="E45" s="9" t="s">
        <v>299</v>
      </c>
      <c r="F45" s="1"/>
      <c r="G45" s="18" t="s">
        <v>128</v>
      </c>
      <c r="H45" s="18">
        <v>10</v>
      </c>
      <c r="I45" s="2"/>
      <c r="J45" s="17">
        <f t="shared" si="0"/>
        <v>0</v>
      </c>
    </row>
    <row r="46" spans="1:10">
      <c r="A46" s="9" t="s">
        <v>46</v>
      </c>
      <c r="B46" s="9" t="s">
        <v>290</v>
      </c>
      <c r="C46" s="19" t="s">
        <v>300</v>
      </c>
      <c r="D46" s="9" t="s">
        <v>301</v>
      </c>
      <c r="E46" s="9"/>
      <c r="F46" s="1"/>
      <c r="G46" s="18" t="s">
        <v>128</v>
      </c>
      <c r="H46" s="18">
        <v>4</v>
      </c>
      <c r="I46" s="2"/>
      <c r="J46" s="17">
        <f t="shared" si="0"/>
        <v>0</v>
      </c>
    </row>
    <row r="47" spans="1:10">
      <c r="A47" s="9" t="s">
        <v>47</v>
      </c>
      <c r="B47" s="9" t="s">
        <v>302</v>
      </c>
      <c r="C47" s="19" t="s">
        <v>303</v>
      </c>
      <c r="D47" s="9" t="s">
        <v>304</v>
      </c>
      <c r="E47" s="9" t="s">
        <v>305</v>
      </c>
      <c r="F47" s="1"/>
      <c r="G47" s="18" t="s">
        <v>157</v>
      </c>
      <c r="H47" s="18">
        <v>1</v>
      </c>
      <c r="I47" s="2"/>
      <c r="J47" s="17">
        <f t="shared" si="0"/>
        <v>0</v>
      </c>
    </row>
    <row r="48" spans="1:10">
      <c r="A48" s="9" t="s">
        <v>48</v>
      </c>
      <c r="B48" s="9" t="s">
        <v>302</v>
      </c>
      <c r="C48" s="10" t="s">
        <v>306</v>
      </c>
      <c r="D48" s="9" t="s">
        <v>307</v>
      </c>
      <c r="E48" s="9" t="s">
        <v>308</v>
      </c>
      <c r="F48" s="1"/>
      <c r="G48" s="18" t="s">
        <v>157</v>
      </c>
      <c r="H48" s="18">
        <v>2</v>
      </c>
      <c r="I48" s="2"/>
      <c r="J48" s="17">
        <f t="shared" si="0"/>
        <v>0</v>
      </c>
    </row>
    <row r="49" spans="1:10">
      <c r="A49" s="9" t="s">
        <v>49</v>
      </c>
      <c r="B49" s="9" t="s">
        <v>302</v>
      </c>
      <c r="C49" s="10" t="s">
        <v>309</v>
      </c>
      <c r="D49" s="9" t="s">
        <v>310</v>
      </c>
      <c r="E49" s="9" t="s">
        <v>311</v>
      </c>
      <c r="F49" s="1"/>
      <c r="G49" s="18" t="s">
        <v>157</v>
      </c>
      <c r="H49" s="18">
        <v>1</v>
      </c>
      <c r="I49" s="2"/>
      <c r="J49" s="17">
        <f t="shared" si="0"/>
        <v>0</v>
      </c>
    </row>
    <row r="50" spans="1:10">
      <c r="A50" s="9" t="s">
        <v>50</v>
      </c>
      <c r="B50" s="9" t="s">
        <v>302</v>
      </c>
      <c r="C50" s="10" t="s">
        <v>312</v>
      </c>
      <c r="D50" s="9" t="s">
        <v>313</v>
      </c>
      <c r="E50" s="9" t="s">
        <v>314</v>
      </c>
      <c r="F50" s="1"/>
      <c r="G50" s="18" t="s">
        <v>157</v>
      </c>
      <c r="H50" s="18">
        <v>2</v>
      </c>
      <c r="I50" s="2"/>
      <c r="J50" s="17">
        <f t="shared" si="0"/>
        <v>0</v>
      </c>
    </row>
    <row r="51" spans="1:10">
      <c r="A51" s="9" t="s">
        <v>51</v>
      </c>
      <c r="B51" s="9" t="s">
        <v>302</v>
      </c>
      <c r="C51" s="21" t="s">
        <v>315</v>
      </c>
      <c r="D51" s="9" t="s">
        <v>316</v>
      </c>
      <c r="E51" s="19" t="s">
        <v>317</v>
      </c>
      <c r="F51" s="1"/>
      <c r="G51" s="18" t="s">
        <v>157</v>
      </c>
      <c r="H51" s="18">
        <v>1</v>
      </c>
      <c r="I51" s="2"/>
      <c r="J51" s="17">
        <f t="shared" si="0"/>
        <v>0</v>
      </c>
    </row>
    <row r="52" spans="1:10">
      <c r="A52" s="9" t="s">
        <v>52</v>
      </c>
      <c r="B52" s="9" t="s">
        <v>302</v>
      </c>
      <c r="C52" s="10" t="s">
        <v>318</v>
      </c>
      <c r="D52" s="9" t="s">
        <v>319</v>
      </c>
      <c r="E52" s="9" t="s">
        <v>320</v>
      </c>
      <c r="F52" s="1"/>
      <c r="G52" s="18" t="s">
        <v>157</v>
      </c>
      <c r="H52" s="18">
        <v>1</v>
      </c>
      <c r="I52" s="2"/>
      <c r="J52" s="17">
        <f t="shared" si="0"/>
        <v>0</v>
      </c>
    </row>
    <row r="53" spans="1:10">
      <c r="A53" s="9" t="s">
        <v>53</v>
      </c>
      <c r="B53" s="9" t="s">
        <v>302</v>
      </c>
      <c r="C53" s="10" t="s">
        <v>321</v>
      </c>
      <c r="D53" s="9" t="s">
        <v>322</v>
      </c>
      <c r="E53" s="9" t="s">
        <v>323</v>
      </c>
      <c r="F53" s="1"/>
      <c r="G53" s="18" t="s">
        <v>157</v>
      </c>
      <c r="H53" s="18">
        <v>2</v>
      </c>
      <c r="I53" s="2"/>
      <c r="J53" s="17">
        <f t="shared" si="0"/>
        <v>0</v>
      </c>
    </row>
    <row r="54" spans="1:10">
      <c r="A54" s="9" t="s">
        <v>54</v>
      </c>
      <c r="B54" s="9" t="s">
        <v>302</v>
      </c>
      <c r="C54" s="19" t="s">
        <v>324</v>
      </c>
      <c r="D54" s="19" t="s">
        <v>325</v>
      </c>
      <c r="E54" s="10" t="s">
        <v>326</v>
      </c>
      <c r="F54" s="1"/>
      <c r="G54" s="18" t="s">
        <v>157</v>
      </c>
      <c r="H54" s="18">
        <v>1</v>
      </c>
      <c r="I54" s="2"/>
      <c r="J54" s="17">
        <f t="shared" si="0"/>
        <v>0</v>
      </c>
    </row>
    <row r="55" spans="1:10">
      <c r="A55" s="9" t="s">
        <v>55</v>
      </c>
      <c r="B55" s="9" t="s">
        <v>302</v>
      </c>
      <c r="C55" s="19" t="s">
        <v>327</v>
      </c>
      <c r="D55" s="19" t="s">
        <v>328</v>
      </c>
      <c r="E55" s="19" t="s">
        <v>329</v>
      </c>
      <c r="F55" s="1"/>
      <c r="G55" s="18" t="s">
        <v>157</v>
      </c>
      <c r="H55" s="18">
        <v>6</v>
      </c>
      <c r="I55" s="2"/>
      <c r="J55" s="17">
        <f t="shared" si="0"/>
        <v>0</v>
      </c>
    </row>
    <row r="56" spans="1:10">
      <c r="A56" s="9" t="s">
        <v>56</v>
      </c>
      <c r="B56" s="9" t="s">
        <v>302</v>
      </c>
      <c r="C56" s="19" t="s">
        <v>330</v>
      </c>
      <c r="D56" s="19" t="s">
        <v>331</v>
      </c>
      <c r="E56" s="19" t="s">
        <v>332</v>
      </c>
      <c r="F56" s="1"/>
      <c r="G56" s="18" t="s">
        <v>157</v>
      </c>
      <c r="H56" s="18">
        <v>2</v>
      </c>
      <c r="I56" s="2"/>
      <c r="J56" s="17">
        <f t="shared" si="0"/>
        <v>0</v>
      </c>
    </row>
    <row r="57" spans="1:10">
      <c r="A57" s="9" t="s">
        <v>57</v>
      </c>
      <c r="B57" s="9" t="s">
        <v>302</v>
      </c>
      <c r="C57" s="19" t="s">
        <v>333</v>
      </c>
      <c r="D57" s="19" t="s">
        <v>334</v>
      </c>
      <c r="E57" s="19" t="s">
        <v>335</v>
      </c>
      <c r="F57" s="1"/>
      <c r="G57" s="18" t="s">
        <v>157</v>
      </c>
      <c r="H57" s="18">
        <v>2</v>
      </c>
      <c r="I57" s="2"/>
      <c r="J57" s="17">
        <f t="shared" si="0"/>
        <v>0</v>
      </c>
    </row>
    <row r="58" spans="1:10">
      <c r="A58" s="9" t="s">
        <v>58</v>
      </c>
      <c r="B58" s="9" t="s">
        <v>302</v>
      </c>
      <c r="C58" s="19" t="s">
        <v>336</v>
      </c>
      <c r="D58" s="19" t="s">
        <v>337</v>
      </c>
      <c r="E58" s="19" t="s">
        <v>338</v>
      </c>
      <c r="F58" s="1"/>
      <c r="G58" s="18" t="s">
        <v>157</v>
      </c>
      <c r="H58" s="18">
        <v>1</v>
      </c>
      <c r="I58" s="2"/>
      <c r="J58" s="17">
        <f t="shared" si="0"/>
        <v>0</v>
      </c>
    </row>
    <row r="59" spans="1:10">
      <c r="A59" s="9" t="s">
        <v>59</v>
      </c>
      <c r="B59" s="9" t="s">
        <v>302</v>
      </c>
      <c r="C59" s="19" t="s">
        <v>339</v>
      </c>
      <c r="D59" s="19" t="s">
        <v>340</v>
      </c>
      <c r="E59" s="19" t="s">
        <v>341</v>
      </c>
      <c r="F59" s="1"/>
      <c r="G59" s="18" t="s">
        <v>157</v>
      </c>
      <c r="H59" s="18">
        <v>1</v>
      </c>
      <c r="I59" s="2"/>
      <c r="J59" s="17">
        <f t="shared" si="0"/>
        <v>0</v>
      </c>
    </row>
    <row r="60" spans="1:10">
      <c r="A60" s="9" t="s">
        <v>60</v>
      </c>
      <c r="B60" s="9" t="s">
        <v>302</v>
      </c>
      <c r="C60" s="19" t="s">
        <v>342</v>
      </c>
      <c r="D60" s="19" t="s">
        <v>343</v>
      </c>
      <c r="E60" s="19" t="s">
        <v>344</v>
      </c>
      <c r="F60" s="1"/>
      <c r="G60" s="18" t="s">
        <v>157</v>
      </c>
      <c r="H60" s="18">
        <v>2</v>
      </c>
      <c r="I60" s="2"/>
      <c r="J60" s="17">
        <f t="shared" si="0"/>
        <v>0</v>
      </c>
    </row>
    <row r="61" spans="1:10">
      <c r="A61" s="9" t="s">
        <v>61</v>
      </c>
      <c r="B61" s="9" t="s">
        <v>302</v>
      </c>
      <c r="C61" s="19" t="s">
        <v>345</v>
      </c>
      <c r="D61" s="19" t="s">
        <v>346</v>
      </c>
      <c r="E61" s="19" t="s">
        <v>347</v>
      </c>
      <c r="F61" s="1"/>
      <c r="G61" s="18" t="s">
        <v>157</v>
      </c>
      <c r="H61" s="18">
        <v>6</v>
      </c>
      <c r="I61" s="2"/>
      <c r="J61" s="17">
        <f t="shared" si="0"/>
        <v>0</v>
      </c>
    </row>
    <row r="62" spans="1:10">
      <c r="A62" s="9" t="s">
        <v>62</v>
      </c>
      <c r="B62" s="9" t="s">
        <v>348</v>
      </c>
      <c r="C62" s="19" t="s">
        <v>349</v>
      </c>
      <c r="D62" s="19" t="s">
        <v>350</v>
      </c>
      <c r="E62" s="19" t="s">
        <v>351</v>
      </c>
      <c r="F62" s="1"/>
      <c r="G62" s="18" t="s">
        <v>128</v>
      </c>
      <c r="H62" s="18">
        <v>5</v>
      </c>
      <c r="I62" s="2"/>
      <c r="J62" s="17">
        <f t="shared" si="0"/>
        <v>0</v>
      </c>
    </row>
    <row r="63" spans="1:10">
      <c r="A63" s="9" t="s">
        <v>63</v>
      </c>
      <c r="B63" s="9" t="s">
        <v>348</v>
      </c>
      <c r="C63" s="19" t="s">
        <v>352</v>
      </c>
      <c r="D63" s="19" t="s">
        <v>353</v>
      </c>
      <c r="E63" s="19" t="s">
        <v>354</v>
      </c>
      <c r="F63" s="1"/>
      <c r="G63" s="18" t="s">
        <v>128</v>
      </c>
      <c r="H63" s="18">
        <v>3</v>
      </c>
      <c r="I63" s="2"/>
      <c r="J63" s="17">
        <f t="shared" si="0"/>
        <v>0</v>
      </c>
    </row>
    <row r="64" spans="1:10">
      <c r="A64" s="9" t="s">
        <v>64</v>
      </c>
      <c r="B64" s="9" t="s">
        <v>348</v>
      </c>
      <c r="C64" s="19" t="s">
        <v>355</v>
      </c>
      <c r="D64" s="19" t="s">
        <v>356</v>
      </c>
      <c r="E64" s="19" t="s">
        <v>357</v>
      </c>
      <c r="F64" s="1"/>
      <c r="G64" s="18" t="s">
        <v>128</v>
      </c>
      <c r="H64" s="18">
        <v>1</v>
      </c>
      <c r="I64" s="2"/>
      <c r="J64" s="17">
        <f t="shared" ref="J64:J118" si="1">ROUND(H64*I64,2)</f>
        <v>0</v>
      </c>
    </row>
    <row r="65" spans="1:10">
      <c r="A65" s="9" t="s">
        <v>65</v>
      </c>
      <c r="B65" s="9" t="s">
        <v>348</v>
      </c>
      <c r="C65" s="19" t="s">
        <v>358</v>
      </c>
      <c r="D65" s="19" t="s">
        <v>359</v>
      </c>
      <c r="E65" s="19"/>
      <c r="F65" s="1"/>
      <c r="G65" s="18" t="s">
        <v>128</v>
      </c>
      <c r="H65" s="18">
        <v>1</v>
      </c>
      <c r="I65" s="2"/>
      <c r="J65" s="17">
        <f t="shared" si="1"/>
        <v>0</v>
      </c>
    </row>
    <row r="66" spans="1:10">
      <c r="A66" s="9" t="s">
        <v>66</v>
      </c>
      <c r="B66" s="9" t="s">
        <v>348</v>
      </c>
      <c r="C66" s="19" t="s">
        <v>360</v>
      </c>
      <c r="D66" s="19" t="s">
        <v>361</v>
      </c>
      <c r="E66" s="19" t="s">
        <v>362</v>
      </c>
      <c r="F66" s="1"/>
      <c r="G66" s="18" t="s">
        <v>128</v>
      </c>
      <c r="H66" s="18">
        <v>1</v>
      </c>
      <c r="I66" s="2"/>
      <c r="J66" s="17">
        <f t="shared" si="1"/>
        <v>0</v>
      </c>
    </row>
    <row r="67" spans="1:10">
      <c r="A67" s="9" t="s">
        <v>67</v>
      </c>
      <c r="B67" s="9" t="s">
        <v>348</v>
      </c>
      <c r="C67" s="19" t="s">
        <v>363</v>
      </c>
      <c r="D67" s="19" t="s">
        <v>364</v>
      </c>
      <c r="E67" s="19"/>
      <c r="F67" s="1"/>
      <c r="G67" s="18" t="s">
        <v>128</v>
      </c>
      <c r="H67" s="18">
        <v>1</v>
      </c>
      <c r="I67" s="2"/>
      <c r="J67" s="17">
        <f t="shared" si="1"/>
        <v>0</v>
      </c>
    </row>
    <row r="68" spans="1:10">
      <c r="A68" s="9" t="s">
        <v>68</v>
      </c>
      <c r="B68" s="9" t="s">
        <v>366</v>
      </c>
      <c r="C68" s="19" t="s">
        <v>367</v>
      </c>
      <c r="D68" s="19" t="s">
        <v>368</v>
      </c>
      <c r="E68" s="19" t="s">
        <v>369</v>
      </c>
      <c r="F68" s="1"/>
      <c r="G68" s="18" t="s">
        <v>128</v>
      </c>
      <c r="H68" s="18">
        <v>7</v>
      </c>
      <c r="I68" s="2"/>
      <c r="J68" s="17">
        <f t="shared" si="1"/>
        <v>0</v>
      </c>
    </row>
    <row r="69" spans="1:10">
      <c r="A69" s="9" t="s">
        <v>69</v>
      </c>
      <c r="B69" s="9" t="s">
        <v>366</v>
      </c>
      <c r="C69" s="19" t="s">
        <v>370</v>
      </c>
      <c r="D69" s="19" t="s">
        <v>371</v>
      </c>
      <c r="E69" s="19" t="s">
        <v>372</v>
      </c>
      <c r="F69" s="1"/>
      <c r="G69" s="18" t="s">
        <v>128</v>
      </c>
      <c r="H69" s="18">
        <v>2</v>
      </c>
      <c r="I69" s="2"/>
      <c r="J69" s="17">
        <f t="shared" si="1"/>
        <v>0</v>
      </c>
    </row>
    <row r="70" spans="1:10">
      <c r="A70" s="9" t="s">
        <v>70</v>
      </c>
      <c r="B70" s="9" t="s">
        <v>373</v>
      </c>
      <c r="C70" s="19" t="s">
        <v>374</v>
      </c>
      <c r="D70" s="19" t="s">
        <v>375</v>
      </c>
      <c r="E70" s="19" t="s">
        <v>376</v>
      </c>
      <c r="F70" s="1"/>
      <c r="G70" s="18" t="s">
        <v>128</v>
      </c>
      <c r="H70" s="18">
        <v>4</v>
      </c>
      <c r="I70" s="2"/>
      <c r="J70" s="17">
        <f t="shared" si="1"/>
        <v>0</v>
      </c>
    </row>
    <row r="71" spans="1:10">
      <c r="A71" s="9" t="s">
        <v>71</v>
      </c>
      <c r="B71" s="9" t="s">
        <v>373</v>
      </c>
      <c r="C71" s="19" t="s">
        <v>377</v>
      </c>
      <c r="D71" s="19" t="s">
        <v>378</v>
      </c>
      <c r="E71" s="19" t="s">
        <v>379</v>
      </c>
      <c r="F71" s="1"/>
      <c r="G71" s="18" t="s">
        <v>128</v>
      </c>
      <c r="H71" s="18">
        <v>1</v>
      </c>
      <c r="I71" s="2"/>
      <c r="J71" s="17">
        <f t="shared" si="1"/>
        <v>0</v>
      </c>
    </row>
    <row r="72" spans="1:10">
      <c r="A72" s="9" t="s">
        <v>72</v>
      </c>
      <c r="B72" s="9" t="s">
        <v>373</v>
      </c>
      <c r="C72" s="19" t="s">
        <v>380</v>
      </c>
      <c r="D72" s="19" t="s">
        <v>381</v>
      </c>
      <c r="E72" s="19"/>
      <c r="F72" s="1"/>
      <c r="G72" s="18" t="s">
        <v>128</v>
      </c>
      <c r="H72" s="18">
        <v>2</v>
      </c>
      <c r="I72" s="2"/>
      <c r="J72" s="17">
        <f t="shared" si="1"/>
        <v>0</v>
      </c>
    </row>
    <row r="73" spans="1:10">
      <c r="A73" s="9" t="s">
        <v>73</v>
      </c>
      <c r="B73" s="9" t="s">
        <v>382</v>
      </c>
      <c r="C73" s="19" t="s">
        <v>383</v>
      </c>
      <c r="D73" s="19" t="s">
        <v>384</v>
      </c>
      <c r="E73" s="19" t="s">
        <v>385</v>
      </c>
      <c r="F73" s="1"/>
      <c r="G73" s="18" t="s">
        <v>128</v>
      </c>
      <c r="H73" s="18">
        <v>1</v>
      </c>
      <c r="I73" s="2"/>
      <c r="J73" s="17">
        <f t="shared" si="1"/>
        <v>0</v>
      </c>
    </row>
    <row r="74" spans="1:10">
      <c r="A74" s="9" t="s">
        <v>74</v>
      </c>
      <c r="B74" s="9" t="s">
        <v>382</v>
      </c>
      <c r="C74" s="19" t="s">
        <v>386</v>
      </c>
      <c r="D74" s="19" t="s">
        <v>387</v>
      </c>
      <c r="E74" s="19" t="s">
        <v>388</v>
      </c>
      <c r="F74" s="1"/>
      <c r="G74" s="18" t="s">
        <v>128</v>
      </c>
      <c r="H74" s="18">
        <v>2</v>
      </c>
      <c r="I74" s="2"/>
      <c r="J74" s="17">
        <f t="shared" si="1"/>
        <v>0</v>
      </c>
    </row>
    <row r="75" spans="1:10">
      <c r="A75" s="9" t="s">
        <v>75</v>
      </c>
      <c r="B75" s="9" t="s">
        <v>382</v>
      </c>
      <c r="C75" s="19" t="s">
        <v>389</v>
      </c>
      <c r="D75" s="19" t="s">
        <v>390</v>
      </c>
      <c r="E75" s="19" t="s">
        <v>391</v>
      </c>
      <c r="F75" s="1"/>
      <c r="G75" s="18" t="s">
        <v>128</v>
      </c>
      <c r="H75" s="18">
        <v>2</v>
      </c>
      <c r="I75" s="2"/>
      <c r="J75" s="17">
        <f t="shared" si="1"/>
        <v>0</v>
      </c>
    </row>
    <row r="76" spans="1:10">
      <c r="A76" s="9" t="s">
        <v>76</v>
      </c>
      <c r="B76" s="9" t="s">
        <v>382</v>
      </c>
      <c r="C76" s="19" t="s">
        <v>392</v>
      </c>
      <c r="D76" s="19" t="s">
        <v>393</v>
      </c>
      <c r="E76" s="19"/>
      <c r="F76" s="1"/>
      <c r="G76" s="18" t="s">
        <v>128</v>
      </c>
      <c r="H76" s="18">
        <v>4</v>
      </c>
      <c r="I76" s="2"/>
      <c r="J76" s="17">
        <f t="shared" si="1"/>
        <v>0</v>
      </c>
    </row>
    <row r="77" spans="1:10">
      <c r="A77" s="9" t="s">
        <v>77</v>
      </c>
      <c r="B77" s="9" t="s">
        <v>382</v>
      </c>
      <c r="C77" s="19" t="s">
        <v>394</v>
      </c>
      <c r="D77" s="19" t="s">
        <v>395</v>
      </c>
      <c r="E77" s="19"/>
      <c r="F77" s="1"/>
      <c r="G77" s="18" t="s">
        <v>128</v>
      </c>
      <c r="H77" s="18">
        <v>2</v>
      </c>
      <c r="I77" s="2"/>
      <c r="J77" s="17">
        <f t="shared" si="1"/>
        <v>0</v>
      </c>
    </row>
    <row r="78" spans="1:10">
      <c r="A78" s="9" t="s">
        <v>78</v>
      </c>
      <c r="B78" s="9" t="s">
        <v>397</v>
      </c>
      <c r="C78" s="19" t="s">
        <v>398</v>
      </c>
      <c r="D78" s="19" t="s">
        <v>399</v>
      </c>
      <c r="E78" s="19" t="s">
        <v>400</v>
      </c>
      <c r="F78" s="1"/>
      <c r="G78" s="18" t="s">
        <v>128</v>
      </c>
      <c r="H78" s="18">
        <v>1</v>
      </c>
      <c r="I78" s="2"/>
      <c r="J78" s="17">
        <f t="shared" si="1"/>
        <v>0</v>
      </c>
    </row>
    <row r="79" spans="1:10">
      <c r="A79" s="9" t="s">
        <v>79</v>
      </c>
      <c r="B79" s="9" t="s">
        <v>397</v>
      </c>
      <c r="C79" s="19" t="s">
        <v>401</v>
      </c>
      <c r="D79" s="19" t="s">
        <v>402</v>
      </c>
      <c r="E79" s="19" t="s">
        <v>403</v>
      </c>
      <c r="F79" s="1"/>
      <c r="G79" s="18" t="s">
        <v>128</v>
      </c>
      <c r="H79" s="18">
        <v>1</v>
      </c>
      <c r="I79" s="2"/>
      <c r="J79" s="17">
        <f t="shared" si="1"/>
        <v>0</v>
      </c>
    </row>
    <row r="80" spans="1:10">
      <c r="A80" s="9" t="s">
        <v>80</v>
      </c>
      <c r="B80" s="9" t="s">
        <v>397</v>
      </c>
      <c r="C80" s="19" t="s">
        <v>404</v>
      </c>
      <c r="D80" s="19" t="s">
        <v>405</v>
      </c>
      <c r="E80" s="19" t="s">
        <v>406</v>
      </c>
      <c r="F80" s="1"/>
      <c r="G80" s="18" t="s">
        <v>128</v>
      </c>
      <c r="H80" s="18">
        <v>2</v>
      </c>
      <c r="I80" s="2"/>
      <c r="J80" s="17">
        <f t="shared" si="1"/>
        <v>0</v>
      </c>
    </row>
    <row r="81" spans="1:10">
      <c r="A81" s="9" t="s">
        <v>81</v>
      </c>
      <c r="B81" s="9" t="s">
        <v>397</v>
      </c>
      <c r="C81" s="19" t="s">
        <v>407</v>
      </c>
      <c r="D81" s="19" t="s">
        <v>408</v>
      </c>
      <c r="E81" s="19" t="s">
        <v>409</v>
      </c>
      <c r="F81" s="1"/>
      <c r="G81" s="18" t="s">
        <v>128</v>
      </c>
      <c r="H81" s="18">
        <v>1</v>
      </c>
      <c r="I81" s="2"/>
      <c r="J81" s="17">
        <f t="shared" si="1"/>
        <v>0</v>
      </c>
    </row>
    <row r="82" spans="1:10">
      <c r="A82" s="9" t="s">
        <v>82</v>
      </c>
      <c r="B82" s="9" t="s">
        <v>397</v>
      </c>
      <c r="C82" s="19" t="s">
        <v>410</v>
      </c>
      <c r="D82" s="9" t="s">
        <v>411</v>
      </c>
      <c r="E82" s="9" t="s">
        <v>412</v>
      </c>
      <c r="F82" s="1"/>
      <c r="G82" s="18" t="s">
        <v>128</v>
      </c>
      <c r="H82" s="18">
        <v>1</v>
      </c>
      <c r="I82" s="2"/>
      <c r="J82" s="17">
        <f t="shared" si="1"/>
        <v>0</v>
      </c>
    </row>
    <row r="83" spans="1:10">
      <c r="A83" s="9" t="s">
        <v>83</v>
      </c>
      <c r="B83" s="9" t="s">
        <v>397</v>
      </c>
      <c r="C83" s="19" t="s">
        <v>413</v>
      </c>
      <c r="D83" s="9" t="s">
        <v>414</v>
      </c>
      <c r="E83" s="9" t="s">
        <v>415</v>
      </c>
      <c r="F83" s="1"/>
      <c r="G83" s="18" t="s">
        <v>128</v>
      </c>
      <c r="H83" s="18">
        <v>4</v>
      </c>
      <c r="I83" s="2"/>
      <c r="J83" s="17">
        <f t="shared" si="1"/>
        <v>0</v>
      </c>
    </row>
    <row r="84" spans="1:10">
      <c r="A84" s="9" t="s">
        <v>84</v>
      </c>
      <c r="B84" s="9" t="s">
        <v>397</v>
      </c>
      <c r="C84" s="19" t="s">
        <v>416</v>
      </c>
      <c r="D84" s="9" t="s">
        <v>417</v>
      </c>
      <c r="E84" s="9" t="s">
        <v>418</v>
      </c>
      <c r="F84" s="1"/>
      <c r="G84" s="18" t="s">
        <v>128</v>
      </c>
      <c r="H84" s="18">
        <v>1</v>
      </c>
      <c r="I84" s="2"/>
      <c r="J84" s="17">
        <f t="shared" si="1"/>
        <v>0</v>
      </c>
    </row>
    <row r="85" spans="1:10">
      <c r="A85" s="9" t="s">
        <v>85</v>
      </c>
      <c r="B85" s="9" t="s">
        <v>397</v>
      </c>
      <c r="C85" s="19" t="s">
        <v>419</v>
      </c>
      <c r="D85" s="9" t="s">
        <v>420</v>
      </c>
      <c r="E85" s="9"/>
      <c r="F85" s="1"/>
      <c r="G85" s="18" t="s">
        <v>128</v>
      </c>
      <c r="H85" s="18">
        <v>1</v>
      </c>
      <c r="I85" s="2"/>
      <c r="J85" s="17">
        <f t="shared" si="1"/>
        <v>0</v>
      </c>
    </row>
    <row r="86" spans="1:10">
      <c r="A86" s="9" t="s">
        <v>86</v>
      </c>
      <c r="B86" s="9" t="s">
        <v>397</v>
      </c>
      <c r="C86" s="9" t="s">
        <v>421</v>
      </c>
      <c r="D86" s="19" t="s">
        <v>422</v>
      </c>
      <c r="E86" s="9"/>
      <c r="F86" s="1"/>
      <c r="G86" s="18" t="s">
        <v>128</v>
      </c>
      <c r="H86" s="18">
        <v>4</v>
      </c>
      <c r="I86" s="2"/>
      <c r="J86" s="17">
        <f t="shared" si="1"/>
        <v>0</v>
      </c>
    </row>
    <row r="87" spans="1:10">
      <c r="A87" s="9" t="s">
        <v>87</v>
      </c>
      <c r="B87" s="9" t="s">
        <v>397</v>
      </c>
      <c r="C87" s="9" t="s">
        <v>423</v>
      </c>
      <c r="D87" s="19" t="s">
        <v>424</v>
      </c>
      <c r="E87" s="9" t="s">
        <v>425</v>
      </c>
      <c r="F87" s="1"/>
      <c r="G87" s="18" t="s">
        <v>128</v>
      </c>
      <c r="H87" s="18">
        <v>2</v>
      </c>
      <c r="I87" s="2"/>
      <c r="J87" s="17">
        <f t="shared" si="1"/>
        <v>0</v>
      </c>
    </row>
    <row r="88" spans="1:10">
      <c r="A88" s="9" t="s">
        <v>88</v>
      </c>
      <c r="B88" s="9" t="s">
        <v>397</v>
      </c>
      <c r="C88" s="9" t="s">
        <v>426</v>
      </c>
      <c r="D88" s="19" t="s">
        <v>427</v>
      </c>
      <c r="E88" s="9" t="s">
        <v>428</v>
      </c>
      <c r="F88" s="1"/>
      <c r="G88" s="18" t="s">
        <v>128</v>
      </c>
      <c r="H88" s="18">
        <v>1</v>
      </c>
      <c r="I88" s="2"/>
      <c r="J88" s="17">
        <f t="shared" si="1"/>
        <v>0</v>
      </c>
    </row>
    <row r="89" spans="1:10">
      <c r="A89" s="9" t="s">
        <v>89</v>
      </c>
      <c r="B89" s="9" t="s">
        <v>429</v>
      </c>
      <c r="C89" s="9" t="s">
        <v>430</v>
      </c>
      <c r="D89" s="19" t="s">
        <v>431</v>
      </c>
      <c r="E89" s="9" t="s">
        <v>432</v>
      </c>
      <c r="F89" s="1"/>
      <c r="G89" s="18" t="s">
        <v>128</v>
      </c>
      <c r="H89" s="18">
        <v>4</v>
      </c>
      <c r="I89" s="2"/>
      <c r="J89" s="17">
        <f t="shared" si="1"/>
        <v>0</v>
      </c>
    </row>
    <row r="90" spans="1:10">
      <c r="A90" s="9" t="s">
        <v>90</v>
      </c>
      <c r="B90" s="9" t="s">
        <v>429</v>
      </c>
      <c r="C90" s="9" t="s">
        <v>433</v>
      </c>
      <c r="D90" s="19" t="s">
        <v>434</v>
      </c>
      <c r="E90" s="9" t="s">
        <v>435</v>
      </c>
      <c r="F90" s="1"/>
      <c r="G90" s="18" t="s">
        <v>128</v>
      </c>
      <c r="H90" s="18">
        <v>2</v>
      </c>
      <c r="I90" s="2"/>
      <c r="J90" s="17">
        <f t="shared" si="1"/>
        <v>0</v>
      </c>
    </row>
    <row r="91" spans="1:10">
      <c r="A91" s="9" t="s">
        <v>91</v>
      </c>
      <c r="B91" s="9" t="s">
        <v>429</v>
      </c>
      <c r="C91" s="9" t="s">
        <v>436</v>
      </c>
      <c r="D91" s="19" t="s">
        <v>437</v>
      </c>
      <c r="E91" s="9" t="s">
        <v>438</v>
      </c>
      <c r="F91" s="1"/>
      <c r="G91" s="18" t="s">
        <v>128</v>
      </c>
      <c r="H91" s="18">
        <v>1</v>
      </c>
      <c r="I91" s="2"/>
      <c r="J91" s="17">
        <f t="shared" si="1"/>
        <v>0</v>
      </c>
    </row>
    <row r="92" spans="1:10">
      <c r="A92" s="9" t="s">
        <v>92</v>
      </c>
      <c r="B92" s="9" t="s">
        <v>429</v>
      </c>
      <c r="C92" s="9" t="s">
        <v>439</v>
      </c>
      <c r="D92" s="19" t="s">
        <v>440</v>
      </c>
      <c r="E92" s="9" t="s">
        <v>441</v>
      </c>
      <c r="F92" s="1"/>
      <c r="G92" s="18" t="s">
        <v>128</v>
      </c>
      <c r="H92" s="18">
        <v>1</v>
      </c>
      <c r="I92" s="2"/>
      <c r="J92" s="17">
        <f t="shared" si="1"/>
        <v>0</v>
      </c>
    </row>
    <row r="93" spans="1:10">
      <c r="A93" s="9" t="s">
        <v>93</v>
      </c>
      <c r="B93" s="9" t="s">
        <v>429</v>
      </c>
      <c r="C93" s="19" t="s">
        <v>442</v>
      </c>
      <c r="D93" s="9" t="s">
        <v>443</v>
      </c>
      <c r="E93" s="9"/>
      <c r="F93" s="1"/>
      <c r="G93" s="18" t="s">
        <v>128</v>
      </c>
      <c r="H93" s="18">
        <v>6</v>
      </c>
      <c r="I93" s="2"/>
      <c r="J93" s="17">
        <f t="shared" si="1"/>
        <v>0</v>
      </c>
    </row>
    <row r="94" spans="1:10">
      <c r="A94" s="9" t="s">
        <v>94</v>
      </c>
      <c r="B94" s="9" t="s">
        <v>445</v>
      </c>
      <c r="C94" s="9" t="s">
        <v>446</v>
      </c>
      <c r="D94" s="19" t="s">
        <v>447</v>
      </c>
      <c r="E94" s="19" t="s">
        <v>448</v>
      </c>
      <c r="F94" s="1"/>
      <c r="G94" s="18" t="s">
        <v>157</v>
      </c>
      <c r="H94" s="18">
        <v>1</v>
      </c>
      <c r="I94" s="2"/>
      <c r="J94" s="17">
        <f t="shared" si="1"/>
        <v>0</v>
      </c>
    </row>
    <row r="95" spans="1:10">
      <c r="A95" s="9" t="s">
        <v>95</v>
      </c>
      <c r="B95" s="9" t="s">
        <v>445</v>
      </c>
      <c r="C95" s="19" t="s">
        <v>449</v>
      </c>
      <c r="D95" s="9" t="s">
        <v>450</v>
      </c>
      <c r="E95" s="9" t="s">
        <v>451</v>
      </c>
      <c r="F95" s="1"/>
      <c r="G95" s="18" t="s">
        <v>157</v>
      </c>
      <c r="H95" s="18">
        <v>3</v>
      </c>
      <c r="I95" s="2"/>
      <c r="J95" s="17">
        <f t="shared" si="1"/>
        <v>0</v>
      </c>
    </row>
    <row r="96" spans="1:10">
      <c r="A96" s="9" t="s">
        <v>96</v>
      </c>
      <c r="B96" s="9" t="s">
        <v>452</v>
      </c>
      <c r="C96" s="19" t="s">
        <v>453</v>
      </c>
      <c r="D96" s="9" t="s">
        <v>454</v>
      </c>
      <c r="E96" s="9" t="s">
        <v>455</v>
      </c>
      <c r="F96" s="1"/>
      <c r="G96" s="18" t="s">
        <v>128</v>
      </c>
      <c r="H96" s="18">
        <v>6</v>
      </c>
      <c r="I96" s="2"/>
      <c r="J96" s="17">
        <f t="shared" si="1"/>
        <v>0</v>
      </c>
    </row>
    <row r="97" spans="1:10">
      <c r="A97" s="9" t="s">
        <v>97</v>
      </c>
      <c r="B97" s="9" t="s">
        <v>457</v>
      </c>
      <c r="C97" s="19" t="s">
        <v>458</v>
      </c>
      <c r="D97" s="9" t="s">
        <v>459</v>
      </c>
      <c r="E97" s="9" t="s">
        <v>460</v>
      </c>
      <c r="F97" s="1"/>
      <c r="G97" s="18" t="s">
        <v>128</v>
      </c>
      <c r="H97" s="18">
        <v>2</v>
      </c>
      <c r="I97" s="2"/>
      <c r="J97" s="17">
        <f t="shared" si="1"/>
        <v>0</v>
      </c>
    </row>
    <row r="98" spans="1:10">
      <c r="A98" s="9" t="s">
        <v>98</v>
      </c>
      <c r="B98" s="20" t="s">
        <v>461</v>
      </c>
      <c r="C98" s="19" t="s">
        <v>462</v>
      </c>
      <c r="D98" s="19" t="s">
        <v>463</v>
      </c>
      <c r="E98" s="19" t="s">
        <v>464</v>
      </c>
      <c r="F98" s="1"/>
      <c r="G98" s="18" t="s">
        <v>128</v>
      </c>
      <c r="H98" s="18">
        <v>2</v>
      </c>
      <c r="I98" s="2"/>
      <c r="J98" s="17">
        <f t="shared" si="1"/>
        <v>0</v>
      </c>
    </row>
    <row r="99" spans="1:10">
      <c r="A99" s="9" t="s">
        <v>99</v>
      </c>
      <c r="B99" s="20" t="s">
        <v>465</v>
      </c>
      <c r="C99" s="19" t="s">
        <v>466</v>
      </c>
      <c r="D99" s="19" t="s">
        <v>467</v>
      </c>
      <c r="E99" s="19" t="s">
        <v>468</v>
      </c>
      <c r="F99" s="1"/>
      <c r="G99" s="18" t="s">
        <v>128</v>
      </c>
      <c r="H99" s="18">
        <v>4</v>
      </c>
      <c r="I99" s="2"/>
      <c r="J99" s="17">
        <f t="shared" si="1"/>
        <v>0</v>
      </c>
    </row>
    <row r="100" spans="1:10">
      <c r="A100" s="9" t="s">
        <v>100</v>
      </c>
      <c r="B100" s="9" t="s">
        <v>471</v>
      </c>
      <c r="C100" s="9" t="s">
        <v>472</v>
      </c>
      <c r="D100" s="9" t="s">
        <v>473</v>
      </c>
      <c r="E100" s="9" t="s">
        <v>477</v>
      </c>
      <c r="F100" s="1"/>
      <c r="G100" s="18" t="s">
        <v>128</v>
      </c>
      <c r="H100" s="18">
        <v>6</v>
      </c>
      <c r="I100" s="2"/>
      <c r="J100" s="17">
        <f t="shared" si="1"/>
        <v>0</v>
      </c>
    </row>
    <row r="101" spans="1:10">
      <c r="A101" s="9" t="s">
        <v>101</v>
      </c>
      <c r="B101" s="9" t="s">
        <v>471</v>
      </c>
      <c r="C101" s="9" t="s">
        <v>474</v>
      </c>
      <c r="D101" s="9" t="s">
        <v>475</v>
      </c>
      <c r="E101" s="9" t="s">
        <v>476</v>
      </c>
      <c r="F101" s="1"/>
      <c r="G101" s="18" t="s">
        <v>128</v>
      </c>
      <c r="H101" s="18">
        <v>8</v>
      </c>
      <c r="I101" s="2"/>
      <c r="J101" s="17">
        <f t="shared" si="1"/>
        <v>0</v>
      </c>
    </row>
    <row r="102" spans="1:10">
      <c r="A102" s="9" t="s">
        <v>102</v>
      </c>
      <c r="B102" s="9" t="s">
        <v>478</v>
      </c>
      <c r="C102" s="9" t="s">
        <v>479</v>
      </c>
      <c r="D102" s="9" t="s">
        <v>480</v>
      </c>
      <c r="E102" s="9" t="s">
        <v>481</v>
      </c>
      <c r="F102" s="1"/>
      <c r="G102" s="18" t="s">
        <v>128</v>
      </c>
      <c r="H102" s="18">
        <v>2</v>
      </c>
      <c r="I102" s="2"/>
      <c r="J102" s="17">
        <f t="shared" si="1"/>
        <v>0</v>
      </c>
    </row>
    <row r="103" spans="1:10">
      <c r="A103" s="9" t="s">
        <v>103</v>
      </c>
      <c r="B103" s="9" t="s">
        <v>478</v>
      </c>
      <c r="C103" s="9" t="s">
        <v>482</v>
      </c>
      <c r="D103" s="9" t="s">
        <v>483</v>
      </c>
      <c r="E103" s="9" t="s">
        <v>484</v>
      </c>
      <c r="F103" s="1"/>
      <c r="G103" s="18" t="s">
        <v>128</v>
      </c>
      <c r="H103" s="18">
        <v>2</v>
      </c>
      <c r="I103" s="2"/>
      <c r="J103" s="17">
        <f t="shared" si="1"/>
        <v>0</v>
      </c>
    </row>
    <row r="104" spans="1:10">
      <c r="A104" s="9" t="s">
        <v>104</v>
      </c>
      <c r="B104" s="9" t="s">
        <v>478</v>
      </c>
      <c r="C104" s="9" t="s">
        <v>485</v>
      </c>
      <c r="D104" s="9" t="s">
        <v>486</v>
      </c>
      <c r="E104" s="9" t="s">
        <v>487</v>
      </c>
      <c r="F104" s="1"/>
      <c r="G104" s="18" t="s">
        <v>128</v>
      </c>
      <c r="H104" s="18">
        <v>2</v>
      </c>
      <c r="I104" s="2"/>
      <c r="J104" s="17">
        <f t="shared" si="1"/>
        <v>0</v>
      </c>
    </row>
    <row r="105" spans="1:10">
      <c r="A105" s="9" t="s">
        <v>105</v>
      </c>
      <c r="B105" s="9" t="s">
        <v>478</v>
      </c>
      <c r="C105" s="9" t="s">
        <v>488</v>
      </c>
      <c r="D105" s="9" t="s">
        <v>489</v>
      </c>
      <c r="E105" s="9" t="s">
        <v>490</v>
      </c>
      <c r="F105" s="1"/>
      <c r="G105" s="18" t="s">
        <v>128</v>
      </c>
      <c r="H105" s="18">
        <v>4</v>
      </c>
      <c r="I105" s="2"/>
      <c r="J105" s="17">
        <f t="shared" si="1"/>
        <v>0</v>
      </c>
    </row>
    <row r="106" spans="1:10">
      <c r="A106" s="9" t="s">
        <v>106</v>
      </c>
      <c r="B106" s="9" t="s">
        <v>478</v>
      </c>
      <c r="C106" s="9" t="s">
        <v>491</v>
      </c>
      <c r="D106" s="9" t="s">
        <v>492</v>
      </c>
      <c r="E106" s="9" t="s">
        <v>493</v>
      </c>
      <c r="F106" s="1"/>
      <c r="G106" s="18" t="s">
        <v>128</v>
      </c>
      <c r="H106" s="18">
        <v>2</v>
      </c>
      <c r="I106" s="2"/>
      <c r="J106" s="17">
        <f t="shared" si="1"/>
        <v>0</v>
      </c>
    </row>
    <row r="107" spans="1:10">
      <c r="A107" s="9" t="s">
        <v>107</v>
      </c>
      <c r="B107" s="9" t="s">
        <v>478</v>
      </c>
      <c r="C107" s="9" t="s">
        <v>494</v>
      </c>
      <c r="D107" s="9" t="s">
        <v>495</v>
      </c>
      <c r="E107" s="9" t="s">
        <v>496</v>
      </c>
      <c r="F107" s="1"/>
      <c r="G107" s="18" t="s">
        <v>128</v>
      </c>
      <c r="H107" s="18">
        <v>2</v>
      </c>
      <c r="I107" s="2"/>
      <c r="J107" s="17">
        <f t="shared" si="1"/>
        <v>0</v>
      </c>
    </row>
    <row r="108" spans="1:10">
      <c r="A108" s="9" t="s">
        <v>108</v>
      </c>
      <c r="B108" s="9" t="s">
        <v>478</v>
      </c>
      <c r="C108" s="9" t="s">
        <v>497</v>
      </c>
      <c r="D108" s="9" t="s">
        <v>498</v>
      </c>
      <c r="E108" s="9" t="s">
        <v>499</v>
      </c>
      <c r="F108" s="1"/>
      <c r="G108" s="18" t="s">
        <v>128</v>
      </c>
      <c r="H108" s="18">
        <v>4</v>
      </c>
      <c r="I108" s="2"/>
      <c r="J108" s="17">
        <f t="shared" si="1"/>
        <v>0</v>
      </c>
    </row>
    <row r="109" spans="1:10">
      <c r="A109" s="9" t="s">
        <v>109</v>
      </c>
      <c r="B109" s="9" t="s">
        <v>478</v>
      </c>
      <c r="C109" s="9" t="s">
        <v>500</v>
      </c>
      <c r="D109" s="9" t="s">
        <v>501</v>
      </c>
      <c r="E109" s="9" t="s">
        <v>502</v>
      </c>
      <c r="F109" s="1"/>
      <c r="G109" s="18" t="s">
        <v>128</v>
      </c>
      <c r="H109" s="18">
        <v>2</v>
      </c>
      <c r="I109" s="2"/>
      <c r="J109" s="17">
        <f t="shared" si="1"/>
        <v>0</v>
      </c>
    </row>
    <row r="110" spans="1:10">
      <c r="A110" s="9" t="s">
        <v>110</v>
      </c>
      <c r="B110" s="9" t="s">
        <v>478</v>
      </c>
      <c r="C110" s="9" t="s">
        <v>503</v>
      </c>
      <c r="D110" s="9" t="s">
        <v>504</v>
      </c>
      <c r="E110" s="9" t="s">
        <v>505</v>
      </c>
      <c r="F110" s="1"/>
      <c r="G110" s="18" t="s">
        <v>128</v>
      </c>
      <c r="H110" s="18">
        <v>2</v>
      </c>
      <c r="I110" s="2"/>
      <c r="J110" s="17">
        <f t="shared" si="1"/>
        <v>0</v>
      </c>
    </row>
    <row r="111" spans="1:10">
      <c r="A111" s="9" t="s">
        <v>111</v>
      </c>
      <c r="B111" s="9" t="s">
        <v>478</v>
      </c>
      <c r="C111" s="9" t="s">
        <v>506</v>
      </c>
      <c r="D111" s="9" t="s">
        <v>507</v>
      </c>
      <c r="E111" s="9" t="s">
        <v>508</v>
      </c>
      <c r="F111" s="1"/>
      <c r="G111" s="18" t="s">
        <v>128</v>
      </c>
      <c r="H111" s="18">
        <v>2</v>
      </c>
      <c r="I111" s="2"/>
      <c r="J111" s="17">
        <f t="shared" si="1"/>
        <v>0</v>
      </c>
    </row>
    <row r="112" spans="1:10">
      <c r="A112" s="9" t="s">
        <v>112</v>
      </c>
      <c r="B112" s="9" t="s">
        <v>478</v>
      </c>
      <c r="C112" s="9" t="s">
        <v>509</v>
      </c>
      <c r="D112" s="9" t="s">
        <v>510</v>
      </c>
      <c r="E112" s="9" t="s">
        <v>511</v>
      </c>
      <c r="F112" s="1"/>
      <c r="G112" s="18" t="s">
        <v>128</v>
      </c>
      <c r="H112" s="18">
        <v>10</v>
      </c>
      <c r="I112" s="2"/>
      <c r="J112" s="17">
        <f t="shared" si="1"/>
        <v>0</v>
      </c>
    </row>
    <row r="113" spans="1:10">
      <c r="A113" s="9" t="s">
        <v>113</v>
      </c>
      <c r="B113" s="9" t="s">
        <v>478</v>
      </c>
      <c r="C113" s="9" t="s">
        <v>512</v>
      </c>
      <c r="D113" s="9" t="s">
        <v>513</v>
      </c>
      <c r="E113" s="9" t="s">
        <v>514</v>
      </c>
      <c r="F113" s="1"/>
      <c r="G113" s="18" t="s">
        <v>128</v>
      </c>
      <c r="H113" s="18">
        <v>4</v>
      </c>
      <c r="I113" s="2"/>
      <c r="J113" s="17">
        <f t="shared" si="1"/>
        <v>0</v>
      </c>
    </row>
    <row r="114" spans="1:10">
      <c r="A114" s="9" t="s">
        <v>114</v>
      </c>
      <c r="B114" s="9" t="s">
        <v>478</v>
      </c>
      <c r="C114" s="19" t="s">
        <v>515</v>
      </c>
      <c r="D114" s="9" t="s">
        <v>516</v>
      </c>
      <c r="E114" s="9" t="s">
        <v>517</v>
      </c>
      <c r="F114" s="1"/>
      <c r="G114" s="18" t="s">
        <v>128</v>
      </c>
      <c r="H114" s="18">
        <v>2</v>
      </c>
      <c r="I114" s="2"/>
      <c r="J114" s="17">
        <f t="shared" si="1"/>
        <v>0</v>
      </c>
    </row>
    <row r="115" spans="1:10">
      <c r="A115" s="9" t="s">
        <v>115</v>
      </c>
      <c r="B115" s="9" t="s">
        <v>478</v>
      </c>
      <c r="C115" s="19" t="s">
        <v>518</v>
      </c>
      <c r="D115" s="19" t="s">
        <v>519</v>
      </c>
      <c r="E115" s="9" t="s">
        <v>520</v>
      </c>
      <c r="F115" s="1"/>
      <c r="G115" s="18" t="s">
        <v>128</v>
      </c>
      <c r="H115" s="18">
        <v>4</v>
      </c>
      <c r="I115" s="2"/>
      <c r="J115" s="17">
        <f t="shared" si="1"/>
        <v>0</v>
      </c>
    </row>
    <row r="116" spans="1:10">
      <c r="A116" s="9" t="s">
        <v>116</v>
      </c>
      <c r="B116" s="9" t="s">
        <v>478</v>
      </c>
      <c r="C116" s="19" t="s">
        <v>521</v>
      </c>
      <c r="D116" s="19" t="s">
        <v>522</v>
      </c>
      <c r="E116" s="9" t="s">
        <v>523</v>
      </c>
      <c r="F116" s="1"/>
      <c r="G116" s="18" t="s">
        <v>128</v>
      </c>
      <c r="H116" s="18">
        <v>2</v>
      </c>
      <c r="I116" s="2"/>
      <c r="J116" s="17">
        <f t="shared" si="1"/>
        <v>0</v>
      </c>
    </row>
    <row r="117" spans="1:10">
      <c r="A117" s="9" t="s">
        <v>117</v>
      </c>
      <c r="B117" s="9" t="s">
        <v>478</v>
      </c>
      <c r="C117" s="19" t="s">
        <v>524</v>
      </c>
      <c r="D117" s="19" t="s">
        <v>525</v>
      </c>
      <c r="E117" s="9" t="s">
        <v>526</v>
      </c>
      <c r="F117" s="1"/>
      <c r="G117" s="18" t="s">
        <v>128</v>
      </c>
      <c r="H117" s="18">
        <v>2</v>
      </c>
      <c r="I117" s="2"/>
      <c r="J117" s="17">
        <f t="shared" si="1"/>
        <v>0</v>
      </c>
    </row>
    <row r="118" spans="1:10">
      <c r="A118" s="9" t="s">
        <v>118</v>
      </c>
      <c r="B118" s="9" t="s">
        <v>478</v>
      </c>
      <c r="C118" s="19" t="s">
        <v>527</v>
      </c>
      <c r="D118" s="19" t="s">
        <v>528</v>
      </c>
      <c r="E118" s="9" t="s">
        <v>529</v>
      </c>
      <c r="F118" s="1"/>
      <c r="G118" s="18" t="s">
        <v>128</v>
      </c>
      <c r="H118" s="18">
        <v>2</v>
      </c>
      <c r="I118" s="2"/>
      <c r="J118" s="17">
        <f t="shared" si="1"/>
        <v>0</v>
      </c>
    </row>
    <row r="119" spans="1:10">
      <c r="A119" s="9" t="s">
        <v>119</v>
      </c>
      <c r="B119" s="9" t="s">
        <v>478</v>
      </c>
      <c r="C119" s="19" t="s">
        <v>530</v>
      </c>
      <c r="D119" s="19" t="s">
        <v>531</v>
      </c>
      <c r="E119" s="9" t="s">
        <v>532</v>
      </c>
      <c r="F119" s="1"/>
      <c r="G119" s="18" t="s">
        <v>128</v>
      </c>
      <c r="H119" s="18">
        <v>4</v>
      </c>
      <c r="I119" s="2"/>
      <c r="J119" s="17">
        <f t="shared" ref="J119:J130" si="2">ROUND(H119*I119,2)</f>
        <v>0</v>
      </c>
    </row>
    <row r="120" spans="1:10">
      <c r="A120" s="9" t="s">
        <v>120</v>
      </c>
      <c r="B120" s="9" t="s">
        <v>478</v>
      </c>
      <c r="C120" s="19" t="s">
        <v>533</v>
      </c>
      <c r="D120" s="19" t="s">
        <v>534</v>
      </c>
      <c r="E120" s="9" t="s">
        <v>535</v>
      </c>
      <c r="F120" s="1"/>
      <c r="G120" s="18" t="s">
        <v>128</v>
      </c>
      <c r="H120" s="18">
        <v>4</v>
      </c>
      <c r="I120" s="2"/>
      <c r="J120" s="17">
        <f t="shared" si="2"/>
        <v>0</v>
      </c>
    </row>
    <row r="121" spans="1:10">
      <c r="A121" s="9" t="s">
        <v>121</v>
      </c>
      <c r="B121" s="9" t="s">
        <v>478</v>
      </c>
      <c r="C121" s="19" t="s">
        <v>536</v>
      </c>
      <c r="D121" s="19" t="s">
        <v>537</v>
      </c>
      <c r="E121" s="9" t="s">
        <v>538</v>
      </c>
      <c r="F121" s="1"/>
      <c r="G121" s="18" t="s">
        <v>128</v>
      </c>
      <c r="H121" s="18">
        <v>8</v>
      </c>
      <c r="I121" s="2"/>
      <c r="J121" s="17">
        <f t="shared" si="2"/>
        <v>0</v>
      </c>
    </row>
    <row r="122" spans="1:10">
      <c r="A122" s="9" t="s">
        <v>122</v>
      </c>
      <c r="B122" s="9" t="s">
        <v>540</v>
      </c>
      <c r="C122" s="19" t="s">
        <v>541</v>
      </c>
      <c r="D122" s="19" t="s">
        <v>542</v>
      </c>
      <c r="E122" s="9" t="s">
        <v>543</v>
      </c>
      <c r="F122" s="1"/>
      <c r="G122" s="18" t="s">
        <v>128</v>
      </c>
      <c r="H122" s="18">
        <v>2</v>
      </c>
      <c r="I122" s="2"/>
      <c r="J122" s="17">
        <f t="shared" si="2"/>
        <v>0</v>
      </c>
    </row>
    <row r="123" spans="1:10">
      <c r="A123" s="9" t="s">
        <v>140</v>
      </c>
      <c r="B123" s="9" t="s">
        <v>540</v>
      </c>
      <c r="C123" s="19" t="s">
        <v>544</v>
      </c>
      <c r="D123" s="19" t="s">
        <v>545</v>
      </c>
      <c r="E123" s="9" t="s">
        <v>546</v>
      </c>
      <c r="F123" s="1"/>
      <c r="G123" s="18" t="s">
        <v>128</v>
      </c>
      <c r="H123" s="18">
        <v>2</v>
      </c>
      <c r="I123" s="2"/>
      <c r="J123" s="17">
        <f t="shared" si="2"/>
        <v>0</v>
      </c>
    </row>
    <row r="124" spans="1:10">
      <c r="A124" s="9" t="s">
        <v>141</v>
      </c>
      <c r="B124" s="9" t="s">
        <v>549</v>
      </c>
      <c r="C124" s="19" t="s">
        <v>550</v>
      </c>
      <c r="D124" s="19" t="s">
        <v>551</v>
      </c>
      <c r="E124" s="9" t="s">
        <v>552</v>
      </c>
      <c r="F124" s="1"/>
      <c r="G124" s="18" t="s">
        <v>128</v>
      </c>
      <c r="H124" s="18">
        <v>1</v>
      </c>
      <c r="I124" s="2"/>
      <c r="J124" s="17">
        <f t="shared" si="2"/>
        <v>0</v>
      </c>
    </row>
    <row r="125" spans="1:10">
      <c r="A125" s="9" t="s">
        <v>142</v>
      </c>
      <c r="B125" s="9" t="s">
        <v>549</v>
      </c>
      <c r="C125" s="19" t="s">
        <v>553</v>
      </c>
      <c r="D125" s="19" t="s">
        <v>554</v>
      </c>
      <c r="E125" s="9" t="s">
        <v>555</v>
      </c>
      <c r="F125" s="1"/>
      <c r="G125" s="18" t="s">
        <v>128</v>
      </c>
      <c r="H125" s="18">
        <v>1</v>
      </c>
      <c r="I125" s="2"/>
      <c r="J125" s="17">
        <f t="shared" si="2"/>
        <v>0</v>
      </c>
    </row>
    <row r="126" spans="1:10">
      <c r="A126" s="9" t="s">
        <v>143</v>
      </c>
      <c r="B126" s="9" t="s">
        <v>556</v>
      </c>
      <c r="C126" s="19" t="s">
        <v>557</v>
      </c>
      <c r="D126" s="19" t="s">
        <v>558</v>
      </c>
      <c r="E126" s="9" t="s">
        <v>559</v>
      </c>
      <c r="F126" s="1"/>
      <c r="G126" s="18" t="s">
        <v>128</v>
      </c>
      <c r="H126" s="18">
        <v>4</v>
      </c>
      <c r="I126" s="2"/>
      <c r="J126" s="17">
        <f t="shared" si="2"/>
        <v>0</v>
      </c>
    </row>
    <row r="127" spans="1:10">
      <c r="A127" s="9" t="s">
        <v>144</v>
      </c>
      <c r="B127" s="9" t="s">
        <v>560</v>
      </c>
      <c r="C127" s="19" t="s">
        <v>561</v>
      </c>
      <c r="D127" s="19" t="s">
        <v>562</v>
      </c>
      <c r="E127" s="9" t="s">
        <v>563</v>
      </c>
      <c r="F127" s="1"/>
      <c r="G127" s="18" t="s">
        <v>128</v>
      </c>
      <c r="H127" s="18">
        <v>2</v>
      </c>
      <c r="I127" s="2"/>
      <c r="J127" s="17">
        <f t="shared" si="2"/>
        <v>0</v>
      </c>
    </row>
    <row r="128" spans="1:10">
      <c r="A128" s="9" t="s">
        <v>145</v>
      </c>
      <c r="B128" s="9" t="s">
        <v>560</v>
      </c>
      <c r="C128" s="19" t="s">
        <v>564</v>
      </c>
      <c r="D128" s="19" t="s">
        <v>565</v>
      </c>
      <c r="E128" s="9" t="s">
        <v>566</v>
      </c>
      <c r="F128" s="1"/>
      <c r="G128" s="18" t="s">
        <v>128</v>
      </c>
      <c r="H128" s="18">
        <v>2</v>
      </c>
      <c r="I128" s="2"/>
      <c r="J128" s="17">
        <f t="shared" si="2"/>
        <v>0</v>
      </c>
    </row>
    <row r="129" spans="1:10">
      <c r="A129" s="9" t="s">
        <v>146</v>
      </c>
      <c r="B129" s="9" t="s">
        <v>567</v>
      </c>
      <c r="C129" s="19" t="s">
        <v>568</v>
      </c>
      <c r="D129" s="19" t="s">
        <v>569</v>
      </c>
      <c r="E129" s="9" t="s">
        <v>570</v>
      </c>
      <c r="F129" s="1"/>
      <c r="G129" s="18" t="s">
        <v>128</v>
      </c>
      <c r="H129" s="18">
        <v>1</v>
      </c>
      <c r="I129" s="2"/>
      <c r="J129" s="17">
        <f t="shared" si="2"/>
        <v>0</v>
      </c>
    </row>
    <row r="130" spans="1:10">
      <c r="A130" s="9" t="s">
        <v>147</v>
      </c>
      <c r="B130" s="9" t="s">
        <v>567</v>
      </c>
      <c r="C130" s="19" t="s">
        <v>571</v>
      </c>
      <c r="D130" s="19" t="s">
        <v>572</v>
      </c>
      <c r="E130" s="9" t="s">
        <v>573</v>
      </c>
      <c r="F130" s="1"/>
      <c r="G130" s="18" t="s">
        <v>128</v>
      </c>
      <c r="H130" s="18">
        <v>1</v>
      </c>
      <c r="I130" s="2"/>
      <c r="J130" s="17">
        <f t="shared" si="2"/>
        <v>0</v>
      </c>
    </row>
    <row r="131" spans="1:10">
      <c r="A131" s="9" t="s">
        <v>148</v>
      </c>
      <c r="B131" s="9" t="s">
        <v>429</v>
      </c>
      <c r="C131" s="19" t="s">
        <v>444</v>
      </c>
      <c r="D131" s="9"/>
      <c r="E131" s="9"/>
      <c r="F131" s="27"/>
      <c r="G131" s="18" t="s">
        <v>128</v>
      </c>
      <c r="H131" s="18">
        <v>1</v>
      </c>
      <c r="I131" s="2"/>
      <c r="J131" s="17">
        <f t="shared" ref="J131:J144" si="3">ROUND(H131*I131,2)</f>
        <v>0</v>
      </c>
    </row>
    <row r="132" spans="1:10">
      <c r="A132" s="9" t="s">
        <v>149</v>
      </c>
      <c r="B132" s="20" t="s">
        <v>469</v>
      </c>
      <c r="C132" s="19" t="s">
        <v>470</v>
      </c>
      <c r="D132" s="19"/>
      <c r="E132" s="19"/>
      <c r="F132" s="27"/>
      <c r="G132" s="18" t="s">
        <v>128</v>
      </c>
      <c r="H132" s="18">
        <v>1</v>
      </c>
      <c r="I132" s="2"/>
      <c r="J132" s="17">
        <f t="shared" si="3"/>
        <v>0</v>
      </c>
    </row>
    <row r="133" spans="1:10">
      <c r="A133" s="9" t="s">
        <v>150</v>
      </c>
      <c r="B133" s="22" t="s">
        <v>164</v>
      </c>
      <c r="C133" s="19" t="s">
        <v>574</v>
      </c>
      <c r="D133" s="9"/>
      <c r="E133" s="9"/>
      <c r="F133" s="27"/>
      <c r="G133" s="18" t="s">
        <v>128</v>
      </c>
      <c r="H133" s="18">
        <v>2</v>
      </c>
      <c r="I133" s="2"/>
      <c r="J133" s="17">
        <f t="shared" si="3"/>
        <v>0</v>
      </c>
    </row>
    <row r="134" spans="1:10">
      <c r="A134" s="9" t="s">
        <v>151</v>
      </c>
      <c r="B134" s="22" t="s">
        <v>168</v>
      </c>
      <c r="C134" s="19" t="s">
        <v>575</v>
      </c>
      <c r="D134" s="9"/>
      <c r="E134" s="9"/>
      <c r="F134" s="27"/>
      <c r="G134" s="18" t="s">
        <v>128</v>
      </c>
      <c r="H134" s="18">
        <v>1</v>
      </c>
      <c r="I134" s="2"/>
      <c r="J134" s="17">
        <f t="shared" si="3"/>
        <v>0</v>
      </c>
    </row>
    <row r="135" spans="1:10">
      <c r="A135" s="9" t="s">
        <v>152</v>
      </c>
      <c r="B135" s="22" t="s">
        <v>172</v>
      </c>
      <c r="C135" s="19" t="s">
        <v>576</v>
      </c>
      <c r="D135" s="9"/>
      <c r="E135" s="9"/>
      <c r="F135" s="27"/>
      <c r="G135" s="18" t="s">
        <v>128</v>
      </c>
      <c r="H135" s="18">
        <v>12</v>
      </c>
      <c r="I135" s="2"/>
      <c r="J135" s="17">
        <f t="shared" si="3"/>
        <v>0</v>
      </c>
    </row>
    <row r="136" spans="1:10">
      <c r="A136" s="9" t="s">
        <v>153</v>
      </c>
      <c r="B136" s="22" t="s">
        <v>172</v>
      </c>
      <c r="C136" s="19" t="s">
        <v>577</v>
      </c>
      <c r="D136" s="9"/>
      <c r="E136" s="9"/>
      <c r="F136" s="27"/>
      <c r="G136" s="18" t="s">
        <v>128</v>
      </c>
      <c r="H136" s="18">
        <v>8</v>
      </c>
      <c r="I136" s="2"/>
      <c r="J136" s="17">
        <f t="shared" si="3"/>
        <v>0</v>
      </c>
    </row>
    <row r="137" spans="1:10">
      <c r="A137" s="9" t="s">
        <v>154</v>
      </c>
      <c r="B137" s="9" t="s">
        <v>365</v>
      </c>
      <c r="C137" s="19" t="s">
        <v>578</v>
      </c>
      <c r="D137" s="19"/>
      <c r="E137" s="19"/>
      <c r="F137" s="27"/>
      <c r="G137" s="18" t="s">
        <v>128</v>
      </c>
      <c r="H137" s="18">
        <v>1</v>
      </c>
      <c r="I137" s="2"/>
      <c r="J137" s="17">
        <f t="shared" si="3"/>
        <v>0</v>
      </c>
    </row>
    <row r="138" spans="1:10">
      <c r="A138" s="9" t="s">
        <v>155</v>
      </c>
      <c r="B138" s="9" t="s">
        <v>396</v>
      </c>
      <c r="C138" s="19" t="s">
        <v>579</v>
      </c>
      <c r="D138" s="19"/>
      <c r="E138" s="19"/>
      <c r="F138" s="27"/>
      <c r="G138" s="18" t="s">
        <v>128</v>
      </c>
      <c r="H138" s="18">
        <v>1</v>
      </c>
      <c r="I138" s="2"/>
      <c r="J138" s="17">
        <f t="shared" si="3"/>
        <v>0</v>
      </c>
    </row>
    <row r="139" spans="1:10">
      <c r="A139" s="9" t="s">
        <v>158</v>
      </c>
      <c r="B139" s="9" t="s">
        <v>456</v>
      </c>
      <c r="C139" s="19" t="s">
        <v>580</v>
      </c>
      <c r="D139" s="9"/>
      <c r="E139" s="9"/>
      <c r="F139" s="27"/>
      <c r="G139" s="18" t="s">
        <v>128</v>
      </c>
      <c r="H139" s="18">
        <v>1</v>
      </c>
      <c r="I139" s="2"/>
      <c r="J139" s="17">
        <f t="shared" si="3"/>
        <v>0</v>
      </c>
    </row>
    <row r="140" spans="1:10">
      <c r="A140" s="9" t="s">
        <v>159</v>
      </c>
      <c r="B140" s="9" t="s">
        <v>539</v>
      </c>
      <c r="C140" s="19" t="s">
        <v>581</v>
      </c>
      <c r="D140" s="19"/>
      <c r="E140" s="9"/>
      <c r="F140" s="27"/>
      <c r="G140" s="18" t="s">
        <v>128</v>
      </c>
      <c r="H140" s="18">
        <v>1</v>
      </c>
      <c r="I140" s="2"/>
      <c r="J140" s="17">
        <f t="shared" si="3"/>
        <v>0</v>
      </c>
    </row>
    <row r="141" spans="1:10">
      <c r="A141" s="9" t="s">
        <v>156</v>
      </c>
      <c r="B141" s="9" t="s">
        <v>539</v>
      </c>
      <c r="C141" s="19" t="s">
        <v>582</v>
      </c>
      <c r="D141" s="19"/>
      <c r="E141" s="9"/>
      <c r="F141" s="27"/>
      <c r="G141" s="18" t="s">
        <v>128</v>
      </c>
      <c r="H141" s="18">
        <v>1</v>
      </c>
      <c r="I141" s="2"/>
      <c r="J141" s="17">
        <f t="shared" si="3"/>
        <v>0</v>
      </c>
    </row>
    <row r="142" spans="1:10">
      <c r="A142" s="9" t="s">
        <v>160</v>
      </c>
      <c r="B142" s="9" t="s">
        <v>540</v>
      </c>
      <c r="C142" s="19" t="s">
        <v>583</v>
      </c>
      <c r="D142" s="19"/>
      <c r="E142" s="9"/>
      <c r="F142" s="27"/>
      <c r="G142" s="18" t="s">
        <v>128</v>
      </c>
      <c r="H142" s="18">
        <v>1</v>
      </c>
      <c r="I142" s="2"/>
      <c r="J142" s="17">
        <f t="shared" si="3"/>
        <v>0</v>
      </c>
    </row>
    <row r="143" spans="1:10">
      <c r="A143" s="9" t="s">
        <v>161</v>
      </c>
      <c r="B143" s="9" t="s">
        <v>547</v>
      </c>
      <c r="C143" s="19" t="s">
        <v>584</v>
      </c>
      <c r="D143" s="19"/>
      <c r="E143" s="9"/>
      <c r="F143" s="27"/>
      <c r="G143" s="18" t="s">
        <v>128</v>
      </c>
      <c r="H143" s="18">
        <v>1</v>
      </c>
      <c r="I143" s="2"/>
      <c r="J143" s="17">
        <f t="shared" si="3"/>
        <v>0</v>
      </c>
    </row>
    <row r="144" spans="1:10">
      <c r="A144" s="9" t="s">
        <v>162</v>
      </c>
      <c r="B144" s="9" t="s">
        <v>548</v>
      </c>
      <c r="C144" s="19" t="s">
        <v>585</v>
      </c>
      <c r="D144" s="19"/>
      <c r="E144" s="9"/>
      <c r="F144" s="27"/>
      <c r="G144" s="18" t="s">
        <v>128</v>
      </c>
      <c r="H144" s="18">
        <v>1</v>
      </c>
      <c r="I144" s="2"/>
      <c r="J144" s="17">
        <f t="shared" si="3"/>
        <v>0</v>
      </c>
    </row>
    <row r="145" spans="1:10" ht="13.5" thickBot="1">
      <c r="A145" s="9" t="s">
        <v>163</v>
      </c>
      <c r="B145" s="31" t="s">
        <v>586</v>
      </c>
      <c r="C145" s="32"/>
      <c r="D145" s="32"/>
      <c r="E145" s="32"/>
      <c r="F145" s="32"/>
      <c r="G145" s="32"/>
      <c r="H145" s="32"/>
      <c r="I145" s="33"/>
      <c r="J145" s="11">
        <v>20000</v>
      </c>
    </row>
    <row r="146" spans="1:10" ht="13.5" thickBot="1">
      <c r="A146" s="25"/>
      <c r="I146" s="12" t="s">
        <v>587</v>
      </c>
      <c r="J146" s="13">
        <f>SUM(J3:J145)</f>
        <v>20000</v>
      </c>
    </row>
    <row r="147" spans="1:10" ht="13.5" thickBot="1">
      <c r="I147" s="14"/>
      <c r="J147" s="15"/>
    </row>
    <row r="148" spans="1:10" ht="13.5" thickBot="1">
      <c r="I148" s="12" t="s">
        <v>588</v>
      </c>
      <c r="J148" s="26" t="s">
        <v>125</v>
      </c>
    </row>
    <row r="149" spans="1:10">
      <c r="J149" s="16" t="s">
        <v>126</v>
      </c>
    </row>
    <row r="150" spans="1:10">
      <c r="J150" s="16" t="s">
        <v>129</v>
      </c>
    </row>
    <row r="151" spans="1:10">
      <c r="J151" s="16" t="s">
        <v>130</v>
      </c>
    </row>
    <row r="152" spans="1:10">
      <c r="A152" s="3"/>
      <c r="B152" s="3"/>
      <c r="C152" s="3"/>
      <c r="D152" s="3"/>
      <c r="E152" s="3"/>
      <c r="F152" s="3"/>
      <c r="G152" s="4"/>
      <c r="H152" s="4"/>
      <c r="I152" s="5"/>
      <c r="J152" s="5"/>
    </row>
    <row r="153" spans="1:10">
      <c r="A153" s="3"/>
      <c r="B153" s="3"/>
      <c r="C153" s="3"/>
      <c r="D153" s="3"/>
      <c r="E153" s="3"/>
      <c r="F153" s="3"/>
      <c r="G153" s="4"/>
      <c r="H153" s="4"/>
      <c r="I153" s="5"/>
      <c r="J153" s="5"/>
    </row>
    <row r="154" spans="1:10" ht="14.25" customHeight="1">
      <c r="A154" s="3" t="s">
        <v>139</v>
      </c>
      <c r="B154" s="3"/>
      <c r="C154" s="29" t="s">
        <v>123</v>
      </c>
      <c r="D154" s="29"/>
      <c r="E154" s="29"/>
      <c r="F154" s="29" t="s">
        <v>123</v>
      </c>
      <c r="G154" s="29"/>
      <c r="H154" s="29"/>
      <c r="I154" s="29"/>
      <c r="J154" s="29"/>
    </row>
    <row r="155" spans="1:10" ht="14.25" customHeight="1">
      <c r="A155" s="3"/>
      <c r="B155" s="3"/>
      <c r="C155" s="29" t="s">
        <v>138</v>
      </c>
      <c r="D155" s="29"/>
      <c r="E155" s="29"/>
      <c r="F155" s="29" t="s">
        <v>124</v>
      </c>
      <c r="G155" s="29"/>
      <c r="H155" s="29"/>
      <c r="I155" s="29"/>
      <c r="J155" s="29"/>
    </row>
    <row r="156" spans="1:10">
      <c r="A156" s="3"/>
      <c r="B156" s="3"/>
      <c r="C156" s="3"/>
      <c r="D156" s="3"/>
      <c r="E156" s="3"/>
      <c r="F156" s="3"/>
      <c r="G156" s="4"/>
      <c r="H156" s="4"/>
      <c r="I156" s="5"/>
      <c r="J156" s="5"/>
    </row>
    <row r="157" spans="1:10">
      <c r="A157" s="3"/>
      <c r="B157" s="3"/>
      <c r="C157" s="3"/>
      <c r="D157" s="3"/>
      <c r="E157" s="3"/>
      <c r="F157" s="3"/>
      <c r="G157" s="4"/>
      <c r="H157" s="4"/>
      <c r="I157" s="5"/>
      <c r="J157" s="5"/>
    </row>
    <row r="158" spans="1:10">
      <c r="A158" s="3"/>
      <c r="B158" s="3"/>
      <c r="C158" s="3"/>
      <c r="D158" s="3"/>
      <c r="E158" s="3"/>
      <c r="F158" s="3"/>
      <c r="G158" s="4"/>
      <c r="H158" s="4"/>
      <c r="I158" s="5"/>
      <c r="J158" s="5"/>
    </row>
    <row r="159" spans="1:10">
      <c r="A159" s="3"/>
      <c r="B159" s="3"/>
      <c r="C159" s="3"/>
      <c r="D159" s="3"/>
      <c r="E159" s="3"/>
      <c r="F159" s="3"/>
      <c r="G159" s="4"/>
      <c r="H159" s="4"/>
      <c r="I159" s="5"/>
      <c r="J159" s="5"/>
    </row>
    <row r="160" spans="1:10">
      <c r="A160" s="3"/>
      <c r="B160" s="3"/>
      <c r="C160" s="3"/>
      <c r="D160" s="3"/>
      <c r="E160" s="3"/>
      <c r="F160" s="3"/>
      <c r="G160" s="4"/>
      <c r="H160" s="4"/>
      <c r="I160" s="5"/>
      <c r="J160" s="5"/>
    </row>
  </sheetData>
  <sheetProtection algorithmName="SHA-512" hashValue="hkhjdvl741f9e1rBJpTupMT7nbS2mK1NPwzrEMenUYZaCrzcMg/wQHgCHvlfIXsZNYeSTFxS7G7eN30hzS6mZA==" saltValue="poXpE2AEJiZQ8xNo9yq5Bg==" spinCount="100000" sheet="1" objects="1" scenarios="1"/>
  <mergeCells count="13">
    <mergeCell ref="A1:A2"/>
    <mergeCell ref="F1:F2"/>
    <mergeCell ref="G1:G2"/>
    <mergeCell ref="H1:H2"/>
    <mergeCell ref="I1:I2"/>
    <mergeCell ref="J1:J2"/>
    <mergeCell ref="F154:J154"/>
    <mergeCell ref="F155:J155"/>
    <mergeCell ref="C154:E154"/>
    <mergeCell ref="C155:E155"/>
    <mergeCell ref="C1:E1"/>
    <mergeCell ref="B145:I145"/>
    <mergeCell ref="B1:B2"/>
  </mergeCells>
  <phoneticPr fontId="5" type="noConversion"/>
  <dataValidations count="12">
    <dataValidation type="list" allowBlank="1" showInputMessage="1" showErrorMessage="1" sqref="F3 F5:F31 F33:F45 F47:F64 F66 F68:F71 F73:F75 F78:F84 F87:F92 F94:F130" xr:uid="{78724184-97BF-42F2-BAC6-36D79EE19F34}">
      <formula1>$C3:$E3</formula1>
    </dataValidation>
    <dataValidation type="list" allowBlank="1" showInputMessage="1" showErrorMessage="1" sqref="F4" xr:uid="{F34BB7D6-EE00-49A9-9987-FF4094A0A42D}">
      <formula1>$C$4:$D$4</formula1>
    </dataValidation>
    <dataValidation type="list" allowBlank="1" showInputMessage="1" showErrorMessage="1" sqref="F32" xr:uid="{35E9E207-0259-4387-8962-3200ACB02DFF}">
      <formula1>$C$32:$D$32</formula1>
    </dataValidation>
    <dataValidation type="list" allowBlank="1" showInputMessage="1" showErrorMessage="1" sqref="F46" xr:uid="{7DAB2942-3A1E-4023-B270-B73CB17F272F}">
      <formula1>$C$46:$D$46</formula1>
    </dataValidation>
    <dataValidation type="list" allowBlank="1" showInputMessage="1" showErrorMessage="1" sqref="F65" xr:uid="{D4B895FD-0F59-43A9-B1A3-460AB8E1C7D5}">
      <formula1>$C$65:$D$65</formula1>
    </dataValidation>
    <dataValidation type="list" allowBlank="1" showInputMessage="1" showErrorMessage="1" sqref="F67" xr:uid="{DAD173A3-A3BC-4FFC-BCDA-2D5B3B4CEA72}">
      <formula1>$C$67:$D$67</formula1>
    </dataValidation>
    <dataValidation type="list" allowBlank="1" showInputMessage="1" showErrorMessage="1" sqref="F72" xr:uid="{AFA0B8D0-B0C2-4231-A96D-F9EFDD32C7A4}">
      <formula1>$C$72:$D$72</formula1>
    </dataValidation>
    <dataValidation type="list" allowBlank="1" showInputMessage="1" showErrorMessage="1" sqref="F76" xr:uid="{B0F88994-8D28-40D3-8F4B-C821007D1B32}">
      <formula1>$C$76:$D$76</formula1>
    </dataValidation>
    <dataValidation type="list" allowBlank="1" showInputMessage="1" showErrorMessage="1" sqref="F77" xr:uid="{0CBB8B54-9D97-4BE7-AD43-3CB5EE503823}">
      <formula1>$C$77:$D$77</formula1>
    </dataValidation>
    <dataValidation type="list" allowBlank="1" showInputMessage="1" showErrorMessage="1" sqref="F85" xr:uid="{83BD2DC4-4B71-4A18-86C1-29BB271C814F}">
      <formula1>$C$85:$D$85</formula1>
    </dataValidation>
    <dataValidation type="list" allowBlank="1" showInputMessage="1" showErrorMessage="1" sqref="F86" xr:uid="{04238F8E-AC80-4BD4-92A8-065491AA2B22}">
      <formula1>$C$86:$D$86</formula1>
    </dataValidation>
    <dataValidation type="list" allowBlank="1" showInputMessage="1" showErrorMessage="1" sqref="F93" xr:uid="{FEA1261C-7876-41DE-B035-ADAFE7195DFF}">
      <formula1>$C$93:$D$93</formula1>
    </dataValidation>
  </dataValidations>
  <pageMargins left="0.25" right="0.25" top="0.75" bottom="0.75" header="0.3" footer="0.3"/>
  <pageSetup paperSize="9" orientation="landscape" verticalDpi="300" r:id="rId1"/>
  <headerFooter>
    <oddHeader>&amp;LZałącznik nr 2&amp;C Część 1 zamówienia: części zamienne i akcesoria do samochodów marki Ford.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część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TZ1.374.10.2026.DJ Zestawienie materiałowe dla części 1</dc:title>
  <dc:creator>asmarz</dc:creator>
  <cp:lastModifiedBy>Adam Smarz</cp:lastModifiedBy>
  <cp:lastPrinted>2026-02-17T09:23:23Z</cp:lastPrinted>
  <dcterms:created xsi:type="dcterms:W3CDTF">2018-03-07T09:42:56Z</dcterms:created>
  <dcterms:modified xsi:type="dcterms:W3CDTF">2026-02-23T08:30:30Z</dcterms:modified>
</cp:coreProperties>
</file>