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pmurglin\Desktop\"/>
    </mc:Choice>
  </mc:AlternateContent>
  <xr:revisionPtr revIDLastSave="0" documentId="13_ncr:1_{124F3C6C-C716-4AF6-AE5F-B7E1775BD48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_CENOWY" sheetId="1" r:id="rId1"/>
  </sheets>
  <definedNames>
    <definedName name="_xlnm.Print_Area" localSheetId="0">F_CENOWY!$C$2:$J$28</definedName>
    <definedName name="OLE_LINK1" localSheetId="0">F_CENOWY!$C$4</definedName>
    <definedName name="_xlnm.Print_Titles" localSheetId="0">F_CENOWY!$10:$11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6" i="1" l="1"/>
  <c r="J16" i="1" s="1"/>
  <c r="H13" i="1"/>
  <c r="I13" i="1" s="1"/>
  <c r="J13" i="1" s="1"/>
  <c r="H14" i="1"/>
  <c r="I14" i="1" s="1"/>
  <c r="J14" i="1" s="1"/>
  <c r="H15" i="1"/>
  <c r="I15" i="1" s="1"/>
  <c r="J15" i="1" s="1"/>
  <c r="H16" i="1"/>
  <c r="F17" i="1"/>
  <c r="H12" i="1"/>
  <c r="I12" i="1" l="1"/>
  <c r="H17" i="1"/>
  <c r="J12" i="1" l="1"/>
  <c r="I17" i="1"/>
</calcChain>
</file>

<file path=xl/sharedStrings.xml><?xml version="1.0" encoding="utf-8"?>
<sst xmlns="http://schemas.openxmlformats.org/spreadsheetml/2006/main" count="39" uniqueCount="35">
  <si>
    <t>L.P.</t>
  </si>
  <si>
    <t>1</t>
  </si>
  <si>
    <t>2</t>
  </si>
  <si>
    <t>3</t>
  </si>
  <si>
    <t>4</t>
  </si>
  <si>
    <t>5</t>
  </si>
  <si>
    <t>WARTOŚĆ BRUTTO OGÓŁEM (ZŁ)</t>
  </si>
  <si>
    <t>6</t>
  </si>
  <si>
    <t>7</t>
  </si>
  <si>
    <t>8</t>
  </si>
  <si>
    <t>CENA BRUTTO/SZT. (ZŁ)</t>
  </si>
  <si>
    <t>WARTOŚĆ NETTO OGÓŁEM (ZŁ)</t>
  </si>
  <si>
    <r>
      <t>CENA NETTO/SZT. (ZŁ)</t>
    </r>
    <r>
      <rPr>
        <b/>
        <vertAlign val="superscript"/>
        <sz val="10"/>
        <rFont val="Calibri"/>
        <family val="2"/>
        <scheme val="minor"/>
      </rPr>
      <t>2</t>
    </r>
  </si>
  <si>
    <t>Ogółem</t>
  </si>
  <si>
    <t xml:space="preserve">FORMULARZ CENOWY                                                  </t>
  </si>
  <si>
    <t>(przedmiot zamówienia)</t>
  </si>
  <si>
    <t xml:space="preserve">…......................, dnia….....................                                                     </t>
  </si>
  <si>
    <t xml:space="preserve"> …..............................................</t>
  </si>
  <si>
    <t>Jedn.</t>
  </si>
  <si>
    <t xml:space="preserve">           podpis Wykonawcy</t>
  </si>
  <si>
    <t>Nazwa towaru</t>
  </si>
  <si>
    <t>X</t>
  </si>
  <si>
    <t>(znak sprawy)</t>
  </si>
  <si>
    <t xml:space="preserve">    </t>
  </si>
  <si>
    <t>ILOŚĆ</t>
  </si>
  <si>
    <t>szt.</t>
  </si>
  <si>
    <t>szt</t>
  </si>
  <si>
    <t>(zamówienie o wartości do 170 000 zł)</t>
  </si>
  <si>
    <t>TZ2.374.15.3.2026.WR.</t>
  </si>
  <si>
    <t>farba DEKORAL Akrotix 3000 biały mat a 10 ltr</t>
  </si>
  <si>
    <t>farba SUPERLATEX Sigma mat biała a 10 ltr</t>
  </si>
  <si>
    <t>farba BECKERS AKRYLOWA biała a 10 ltr</t>
  </si>
  <si>
    <t xml:space="preserve">farba chlorokauczukowa biała a 5 ltr </t>
  </si>
  <si>
    <t>farba chlorokauczukowa czarna a5 ltr</t>
  </si>
  <si>
    <r>
      <t xml:space="preserve">dostawa art.budowlanych - farb </t>
    </r>
    <r>
      <rPr>
        <sz val="11"/>
        <color theme="1"/>
        <rFont val="Times New Roman"/>
        <family val="1"/>
        <charset val="238"/>
      </rPr>
      <t>dla potrzeb Urzędu Morskiego w Gdyni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</si>
</sst>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#,##0.00\ &quot;zł&quot;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9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sz val="10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b/>
      <sz val="11"/>
      <color theme="8"/>
      <name val="Calibri"/>
      <family val="2"/>
      <charset val="238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vertAlign val="superscript"/>
      <sz val="10"/>
      <name val="Calibri"/>
      <family val="2"/>
      <scheme val="minor"/>
    </font>
    <font>
      <sz val="10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Times New Roman"/>
      <family val="1"/>
      <charset val="238"/>
    </font>
    <font>
      <sz val="12"/>
      <color theme="1"/>
      <name val="Calibri"/>
      <family val="2"/>
      <scheme val="minor"/>
    </font>
    <font>
      <b/>
      <sz val="12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8" fillId="0" borderId="0"/>
    <xf numFmtId="0" fontId="2" fillId="0" borderId="0"/>
  </cellStyleXfs>
  <cellXfs count="50">
    <xf numFmtId="0" fontId="0" fillId="0" borderId="0" xfId="0"/>
    <xf numFmtId="0" fontId="0" fillId="0" borderId="0" xfId="0" quotePrefix="1"/>
    <xf numFmtId="0" fontId="3" fillId="0" borderId="0" xfId="0" applyFont="1"/>
    <xf numFmtId="0" fontId="5" fillId="0" borderId="0" xfId="0" applyFont="1"/>
    <xf numFmtId="4" fontId="6" fillId="0" borderId="2" xfId="0" applyNumberFormat="1" applyFont="1" applyBorder="1"/>
    <xf numFmtId="0" fontId="6" fillId="0" borderId="1" xfId="0" quotePrefix="1" applyFont="1" applyBorder="1" applyAlignment="1">
      <alignment horizontal="center" wrapText="1"/>
    </xf>
    <xf numFmtId="4" fontId="0" fillId="0" borderId="5" xfId="0" applyNumberFormat="1" applyBorder="1" applyAlignment="1">
      <alignment wrapText="1"/>
    </xf>
    <xf numFmtId="0" fontId="0" fillId="0" borderId="0" xfId="0" applyAlignment="1">
      <alignment horizontal="center"/>
    </xf>
    <xf numFmtId="0" fontId="9" fillId="0" borderId="0" xfId="0" applyFont="1" applyAlignment="1">
      <alignment horizontal="center"/>
    </xf>
    <xf numFmtId="0" fontId="0" fillId="0" borderId="0" xfId="0" applyAlignment="1">
      <alignment horizontal="left"/>
    </xf>
    <xf numFmtId="0" fontId="5" fillId="0" borderId="4" xfId="0" quotePrefix="1" applyFont="1" applyBorder="1" applyAlignment="1">
      <alignment horizontal="center"/>
    </xf>
    <xf numFmtId="4" fontId="3" fillId="0" borderId="7" xfId="0" applyNumberFormat="1" applyFont="1" applyBorder="1"/>
    <xf numFmtId="4" fontId="5" fillId="0" borderId="15" xfId="0" applyNumberFormat="1" applyFont="1" applyBorder="1"/>
    <xf numFmtId="4" fontId="5" fillId="0" borderId="13" xfId="0" applyNumberFormat="1" applyFont="1" applyBorder="1"/>
    <xf numFmtId="0" fontId="0" fillId="2" borderId="8" xfId="0" quotePrefix="1" applyFill="1" applyBorder="1"/>
    <xf numFmtId="0" fontId="3" fillId="2" borderId="9" xfId="0" applyFont="1" applyFill="1" applyBorder="1" applyAlignment="1">
      <alignment wrapText="1"/>
    </xf>
    <xf numFmtId="0" fontId="3" fillId="2" borderId="11" xfId="0" applyFont="1" applyFill="1" applyBorder="1" applyAlignment="1">
      <alignment wrapText="1"/>
    </xf>
    <xf numFmtId="0" fontId="15" fillId="2" borderId="10" xfId="0" applyFont="1" applyFill="1" applyBorder="1" applyAlignment="1">
      <alignment wrapText="1"/>
    </xf>
    <xf numFmtId="0" fontId="10" fillId="2" borderId="8" xfId="0" applyFont="1" applyFill="1" applyBorder="1" applyAlignment="1">
      <alignment wrapText="1"/>
    </xf>
    <xf numFmtId="0" fontId="17" fillId="2" borderId="9" xfId="0" applyFont="1" applyFill="1" applyBorder="1" applyAlignment="1">
      <alignment wrapText="1"/>
    </xf>
    <xf numFmtId="0" fontId="10" fillId="2" borderId="11" xfId="0" applyFont="1" applyFill="1" applyBorder="1" applyAlignment="1">
      <alignment wrapText="1"/>
    </xf>
    <xf numFmtId="0" fontId="3" fillId="0" borderId="0" xfId="0" applyFont="1" applyAlignment="1">
      <alignment horizontal="center"/>
    </xf>
    <xf numFmtId="0" fontId="14" fillId="2" borderId="10" xfId="0" applyFont="1" applyFill="1" applyBorder="1" applyAlignment="1">
      <alignment horizontal="center" wrapText="1"/>
    </xf>
    <xf numFmtId="4" fontId="12" fillId="2" borderId="6" xfId="0" applyNumberFormat="1" applyFont="1" applyFill="1" applyBorder="1" applyAlignment="1" applyProtection="1">
      <alignment wrapText="1"/>
      <protection locked="0"/>
    </xf>
    <xf numFmtId="0" fontId="5" fillId="0" borderId="14" xfId="0" applyFont="1" applyBorder="1" applyAlignment="1">
      <alignment horizontal="center"/>
    </xf>
    <xf numFmtId="4" fontId="5" fillId="0" borderId="12" xfId="0" applyNumberFormat="1" applyFont="1" applyBorder="1" applyAlignment="1">
      <alignment horizontal="center"/>
    </xf>
    <xf numFmtId="0" fontId="20" fillId="0" borderId="7" xfId="0" quotePrefix="1" applyFont="1" applyBorder="1"/>
    <xf numFmtId="0" fontId="9" fillId="0" borderId="12" xfId="0" applyFont="1" applyBorder="1"/>
    <xf numFmtId="0" fontId="21" fillId="0" borderId="13" xfId="0" applyFont="1" applyBorder="1"/>
    <xf numFmtId="3" fontId="9" fillId="0" borderId="12" xfId="0" applyNumberFormat="1" applyFont="1" applyBorder="1"/>
    <xf numFmtId="1" fontId="18" fillId="3" borderId="3" xfId="2" applyNumberFormat="1" applyFont="1" applyFill="1" applyBorder="1" applyAlignment="1">
      <alignment horizontal="center" vertical="center" wrapText="1"/>
    </xf>
    <xf numFmtId="0" fontId="9" fillId="3" borderId="0" xfId="0" applyFont="1" applyFill="1" applyAlignment="1">
      <alignment horizontal="left"/>
    </xf>
    <xf numFmtId="0" fontId="9" fillId="3" borderId="0" xfId="0" applyFont="1" applyFill="1" applyAlignment="1">
      <alignment horizontal="center"/>
    </xf>
    <xf numFmtId="0" fontId="7" fillId="3" borderId="0" xfId="0" applyFont="1" applyFill="1" applyAlignment="1">
      <alignment horizontal="left" vertic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11" fillId="3" borderId="0" xfId="0" applyFont="1" applyFill="1" applyAlignment="1">
      <alignment horizontal="left" vertical="center"/>
    </xf>
    <xf numFmtId="0" fontId="5" fillId="3" borderId="0" xfId="0" applyFont="1" applyFill="1"/>
    <xf numFmtId="0" fontId="5" fillId="3" borderId="0" xfId="0" applyFont="1" applyFill="1" applyAlignment="1">
      <alignment horizontal="center"/>
    </xf>
    <xf numFmtId="0" fontId="8" fillId="3" borderId="0" xfId="0" applyFont="1" applyFill="1" applyAlignment="1">
      <alignment horizontal="left" vertical="center"/>
    </xf>
    <xf numFmtId="0" fontId="13" fillId="3" borderId="0" xfId="0" applyFont="1" applyFill="1" applyAlignment="1">
      <alignment horizontal="left"/>
    </xf>
    <xf numFmtId="0" fontId="3" fillId="3" borderId="0" xfId="0" applyFont="1" applyFill="1"/>
    <xf numFmtId="0" fontId="3" fillId="3" borderId="0" xfId="0" applyFont="1" applyFill="1" applyAlignment="1">
      <alignment horizontal="center"/>
    </xf>
    <xf numFmtId="0" fontId="21" fillId="0" borderId="16" xfId="0" applyFont="1" applyBorder="1" applyAlignment="1">
      <alignment horizontal="center"/>
    </xf>
    <xf numFmtId="1" fontId="1" fillId="3" borderId="3" xfId="2" applyNumberFormat="1" applyFont="1" applyFill="1" applyBorder="1" applyAlignment="1">
      <alignment horizontal="center" vertical="center" wrapText="1"/>
    </xf>
    <xf numFmtId="164" fontId="18" fillId="3" borderId="3" xfId="2" applyNumberFormat="1" applyFont="1" applyFill="1" applyBorder="1" applyAlignment="1">
      <alignment horizontal="left" vertical="center" wrapText="1"/>
    </xf>
    <xf numFmtId="164" fontId="3" fillId="0" borderId="3" xfId="2" applyNumberFormat="1" applyFont="1" applyBorder="1" applyAlignment="1">
      <alignment wrapText="1"/>
    </xf>
    <xf numFmtId="1" fontId="3" fillId="0" borderId="6" xfId="2" applyNumberFormat="1" applyFont="1" applyBorder="1" applyAlignment="1">
      <alignment horizontal="center" wrapText="1"/>
    </xf>
    <xf numFmtId="0" fontId="20" fillId="0" borderId="7" xfId="0" applyFont="1" applyBorder="1" applyAlignment="1">
      <alignment horizontal="center" vertical="top" wrapText="1"/>
    </xf>
    <xf numFmtId="0" fontId="7" fillId="3" borderId="0" xfId="0" applyFont="1" applyFill="1" applyAlignment="1">
      <alignment horizontal="center" vertical="center"/>
    </xf>
  </cellXfs>
  <cellStyles count="3">
    <cellStyle name="Normalny" xfId="0" builtinId="0"/>
    <cellStyle name="Normalny 2" xfId="2" xr:uid="{EFEE6CEE-617E-412B-9BEA-89EBFD446D1B}"/>
    <cellStyle name="Normalny 3" xfId="1" xr:uid="{B51519D1-2C31-43B3-88BF-00ABEB4C462B}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4" formatCode="#,##0.00"/>
      <border diagonalUp="0" diagonalDown="0">
        <left/>
        <right/>
        <top/>
        <bottom style="thin">
          <color indexed="64"/>
        </bottom>
        <vertical/>
        <horizontal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numFmt numFmtId="4" formatCode="#,##0.0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  <protection locked="1" hidden="0"/>
    </dxf>
    <dxf>
      <numFmt numFmtId="4" formatCode="#,##0.0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/>
        <bottom style="thin">
          <color indexed="64"/>
        </bottom>
        <vertical/>
        <horizontal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8"/>
        <name val="Calibri"/>
        <family val="2"/>
        <charset val="238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 style="thin">
          <color indexed="64"/>
        </bottom>
        <vertical/>
        <horizontal/>
      </border>
      <protection locked="1" hidden="0"/>
    </dxf>
    <dxf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border diagonalUp="0" diagonalDown="0">
        <left/>
        <right/>
        <top/>
        <bottom style="thin">
          <color indexed="64"/>
        </bottom>
        <vertical/>
        <horizontal/>
      </border>
      <protection locked="1" hidden="0"/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protection locked="1" hidden="0"/>
    </dxf>
    <dxf>
      <border outline="0">
        <bottom style="medium">
          <color indexed="64"/>
        </bottom>
      </border>
    </dxf>
    <dxf>
      <fill>
        <patternFill patternType="solid">
          <fgColor indexed="64"/>
          <bgColor rgb="FFFFFFCC"/>
        </patternFill>
      </fill>
      <protection locked="1" hidden="0"/>
    </dxf>
    <dxf>
      <font>
        <b/>
        <i val="0"/>
        <strike val="0"/>
      </font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</dxfs>
  <tableStyles count="1" defaultTableStyle="TableStyleMedium2" defaultPivotStyle="PivotStyleLight16">
    <tableStyle name="Styl_Grażyna" pivot="0" count="1" xr9:uid="{DEAEFF15-1145-4E08-AAF4-BB3F2A05F59C}">
      <tableStyleElement type="headerRow" dxfId="12"/>
    </tableStyle>
  </tableStyles>
  <colors>
    <mruColors>
      <color rgb="FFFFFFCC"/>
      <color rgb="FFF8F8F8"/>
      <color rgb="FF2D508F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1A9D182-2A45-441F-83C6-10D331EC69A0}" name="F_cenowy_Cz_II" displayName="F_cenowy_Cz_II" ref="C10:J17" totalsRowShown="0" headerRowDxfId="11" dataDxfId="9" headerRowBorderDxfId="10" tableBorderDxfId="8">
  <tableColumns count="8">
    <tableColumn id="1" xr3:uid="{8D648E19-F07B-4252-870D-59C1B06D8818}" name="L.P." dataDxfId="7"/>
    <tableColumn id="2" xr3:uid="{6CDF6D30-EE03-40AE-A9B8-87DC49098DA3}" name="Nazwa towaru" dataDxfId="6"/>
    <tableColumn id="4" xr3:uid="{3C418D92-C7E3-49D1-8E84-A723E20DCBFE}" name="Jedn." dataDxfId="5"/>
    <tableColumn id="5" xr3:uid="{8F6ABEE7-288B-4752-BADD-72DD56C9F61C}" name="ILOŚĆ" dataDxfId="4"/>
    <tableColumn id="6" xr3:uid="{3FAB2D3F-E6E6-4251-9340-81BF3CBC7B69}" name="CENA NETTO/SZT. (ZŁ)2" dataDxfId="3"/>
    <tableColumn id="7" xr3:uid="{D9C49DEC-C03C-4975-84E0-DFA5AF76AD0A}" name="WARTOŚĆ NETTO OGÓŁEM (ZŁ)" dataDxfId="2"/>
    <tableColumn id="8" xr3:uid="{09328A7A-F1CE-402C-8995-DAEF203139E1}" name="WARTOŚĆ BRUTTO OGÓŁEM (ZŁ)" dataDxfId="1"/>
    <tableColumn id="9" xr3:uid="{4DE770F6-7A17-43BE-B811-6FCB0D7EC40E}" name="CENA BRUTTO/SZT. (ZŁ)" dataDxfId="0"/>
  </tableColumns>
  <tableStyleInfo name="Styl_Grażyna"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72"/>
  <sheetViews>
    <sheetView showGridLines="0" tabSelected="1" workbookViewId="0">
      <selection activeCell="G12" sqref="G12"/>
    </sheetView>
  </sheetViews>
  <sheetFormatPr defaultRowHeight="15" x14ac:dyDescent="0.25"/>
  <cols>
    <col min="3" max="3" width="6.28515625" customWidth="1"/>
    <col min="4" max="4" width="39.140625" style="2" customWidth="1"/>
    <col min="5" max="5" width="7.7109375" style="21" customWidth="1"/>
    <col min="6" max="6" width="8.5703125" customWidth="1"/>
    <col min="7" max="7" width="12.140625" customWidth="1"/>
    <col min="8" max="8" width="11.7109375" customWidth="1"/>
    <col min="9" max="9" width="12.28515625" customWidth="1"/>
    <col min="10" max="10" width="10.85546875" customWidth="1"/>
  </cols>
  <sheetData>
    <row r="2" spans="1:13" ht="15.75" x14ac:dyDescent="0.25">
      <c r="A2" s="9"/>
      <c r="C2" s="31" t="s">
        <v>14</v>
      </c>
      <c r="D2" s="32"/>
      <c r="E2" s="32"/>
      <c r="F2" s="32"/>
      <c r="G2" s="32"/>
      <c r="H2" s="8"/>
      <c r="I2" s="8"/>
    </row>
    <row r="3" spans="1:13" x14ac:dyDescent="0.25">
      <c r="C3" s="33" t="s">
        <v>27</v>
      </c>
      <c r="D3" s="34"/>
      <c r="E3" s="35"/>
      <c r="F3" s="34"/>
      <c r="G3" s="34"/>
    </row>
    <row r="4" spans="1:13" x14ac:dyDescent="0.25">
      <c r="C4" s="49"/>
      <c r="D4" s="49"/>
      <c r="E4" s="49"/>
      <c r="F4" s="49"/>
      <c r="G4" s="34"/>
    </row>
    <row r="5" spans="1:13" x14ac:dyDescent="0.25">
      <c r="B5" s="9"/>
      <c r="C5" s="36" t="s">
        <v>34</v>
      </c>
      <c r="D5" s="37"/>
      <c r="E5" s="38"/>
      <c r="F5" s="37"/>
      <c r="G5" s="37"/>
      <c r="H5" s="3"/>
      <c r="I5" s="3"/>
    </row>
    <row r="6" spans="1:13" x14ac:dyDescent="0.25">
      <c r="C6" s="39" t="s">
        <v>15</v>
      </c>
      <c r="D6" s="35"/>
      <c r="E6" s="35"/>
      <c r="F6" s="35"/>
      <c r="G6" s="35"/>
      <c r="H6" s="7"/>
      <c r="I6" s="7"/>
    </row>
    <row r="7" spans="1:13" ht="15.75" x14ac:dyDescent="0.25">
      <c r="C7" s="40" t="s">
        <v>28</v>
      </c>
      <c r="D7" s="41"/>
      <c r="E7" s="42"/>
      <c r="F7" s="41"/>
      <c r="G7" s="41"/>
      <c r="H7" s="2"/>
      <c r="I7" s="2"/>
    </row>
    <row r="8" spans="1:13" ht="22.5" customHeight="1" x14ac:dyDescent="0.25">
      <c r="C8" s="39" t="s">
        <v>22</v>
      </c>
      <c r="D8" s="39"/>
      <c r="E8" s="42"/>
      <c r="F8" s="41"/>
      <c r="G8" s="41"/>
      <c r="H8" s="2"/>
      <c r="I8" s="2"/>
    </row>
    <row r="9" spans="1:13" x14ac:dyDescent="0.25">
      <c r="C9" s="3"/>
      <c r="D9"/>
      <c r="E9" s="7"/>
    </row>
    <row r="10" spans="1:13" ht="62.25" customHeight="1" thickBot="1" x14ac:dyDescent="0.3">
      <c r="C10" s="14" t="s">
        <v>0</v>
      </c>
      <c r="D10" s="15" t="s">
        <v>20</v>
      </c>
      <c r="E10" s="22" t="s">
        <v>18</v>
      </c>
      <c r="F10" s="16" t="s">
        <v>24</v>
      </c>
      <c r="G10" s="17" t="s">
        <v>12</v>
      </c>
      <c r="H10" s="18" t="s">
        <v>11</v>
      </c>
      <c r="I10" s="19" t="s">
        <v>6</v>
      </c>
      <c r="J10" s="20" t="s">
        <v>10</v>
      </c>
    </row>
    <row r="11" spans="1:13" ht="15.75" thickBot="1" x14ac:dyDescent="0.3">
      <c r="C11" s="10" t="s">
        <v>1</v>
      </c>
      <c r="D11" s="5" t="s">
        <v>2</v>
      </c>
      <c r="E11" s="10" t="s">
        <v>3</v>
      </c>
      <c r="F11" s="5" t="s">
        <v>4</v>
      </c>
      <c r="G11" s="10" t="s">
        <v>5</v>
      </c>
      <c r="H11" s="5" t="s">
        <v>7</v>
      </c>
      <c r="I11" s="10" t="s">
        <v>8</v>
      </c>
      <c r="J11" s="5" t="s">
        <v>9</v>
      </c>
    </row>
    <row r="12" spans="1:13" ht="25.5" x14ac:dyDescent="0.25">
      <c r="B12" s="1"/>
      <c r="C12" s="26">
        <v>1</v>
      </c>
      <c r="D12" s="45" t="s">
        <v>29</v>
      </c>
      <c r="E12" s="30" t="s">
        <v>25</v>
      </c>
      <c r="F12" s="48">
        <v>3</v>
      </c>
      <c r="G12" s="23"/>
      <c r="H12" s="6" t="str">
        <f t="shared" ref="H12:H16" si="0">IF(G12&gt;0,ROUND(+G12,2)*F12,"")</f>
        <v/>
      </c>
      <c r="I12" s="4" t="str">
        <f t="shared" ref="I12:I16" si="1">IF(G12&gt;0,ROUND(+H12,2)*1.23,"")</f>
        <v/>
      </c>
      <c r="J12" s="11" t="str">
        <f t="shared" ref="J12:J16" si="2">IF(G12&gt;0,+I12/F12,"")</f>
        <v/>
      </c>
    </row>
    <row r="13" spans="1:13" ht="15.75" x14ac:dyDescent="0.25">
      <c r="B13" s="1"/>
      <c r="C13" s="26">
        <v>2</v>
      </c>
      <c r="D13" s="46" t="s">
        <v>30</v>
      </c>
      <c r="E13" s="47" t="s">
        <v>26</v>
      </c>
      <c r="F13" s="48">
        <v>5</v>
      </c>
      <c r="G13" s="23"/>
      <c r="H13" s="6" t="str">
        <f t="shared" si="0"/>
        <v/>
      </c>
      <c r="I13" s="4" t="str">
        <f t="shared" si="1"/>
        <v/>
      </c>
      <c r="J13" s="11" t="str">
        <f t="shared" si="2"/>
        <v/>
      </c>
    </row>
    <row r="14" spans="1:13" ht="15.75" x14ac:dyDescent="0.25">
      <c r="B14" s="1"/>
      <c r="C14" s="26">
        <v>3</v>
      </c>
      <c r="D14" s="46" t="s">
        <v>31</v>
      </c>
      <c r="E14" s="47" t="s">
        <v>26</v>
      </c>
      <c r="F14" s="48">
        <v>5</v>
      </c>
      <c r="G14" s="23"/>
      <c r="H14" s="6" t="str">
        <f t="shared" si="0"/>
        <v/>
      </c>
      <c r="I14" s="4" t="str">
        <f t="shared" si="1"/>
        <v/>
      </c>
      <c r="J14" s="11" t="str">
        <f t="shared" si="2"/>
        <v/>
      </c>
    </row>
    <row r="15" spans="1:13" ht="15.75" x14ac:dyDescent="0.25">
      <c r="B15" s="1"/>
      <c r="C15" s="26">
        <v>4</v>
      </c>
      <c r="D15" s="45" t="s">
        <v>32</v>
      </c>
      <c r="E15" s="44" t="s">
        <v>25</v>
      </c>
      <c r="F15" s="48">
        <v>2</v>
      </c>
      <c r="G15" s="23"/>
      <c r="H15" s="6" t="str">
        <f t="shared" si="0"/>
        <v/>
      </c>
      <c r="I15" s="4" t="str">
        <f t="shared" si="1"/>
        <v/>
      </c>
      <c r="J15" s="11" t="str">
        <f t="shared" si="2"/>
        <v/>
      </c>
    </row>
    <row r="16" spans="1:13" ht="16.5" thickBot="1" x14ac:dyDescent="0.3">
      <c r="B16" s="1"/>
      <c r="C16" s="26">
        <v>5</v>
      </c>
      <c r="D16" s="45" t="s">
        <v>33</v>
      </c>
      <c r="E16" s="30" t="s">
        <v>25</v>
      </c>
      <c r="F16" s="48">
        <v>2</v>
      </c>
      <c r="G16" s="23"/>
      <c r="H16" s="6" t="str">
        <f t="shared" si="0"/>
        <v/>
      </c>
      <c r="I16" s="4" t="str">
        <f t="shared" si="1"/>
        <v/>
      </c>
      <c r="J16" s="11" t="str">
        <f t="shared" si="2"/>
        <v/>
      </c>
      <c r="M16" s="34"/>
    </row>
    <row r="17" spans="2:10" ht="16.5" thickBot="1" x14ac:dyDescent="0.3">
      <c r="B17" s="1"/>
      <c r="C17" s="27"/>
      <c r="D17" s="28" t="s">
        <v>13</v>
      </c>
      <c r="E17" s="43"/>
      <c r="F17" s="29">
        <f>SUM(F12:F16)</f>
        <v>17</v>
      </c>
      <c r="G17" s="24" t="s">
        <v>21</v>
      </c>
      <c r="H17" s="12" t="str">
        <f>IF(SUM(G12:G16)&gt;0,SUM(H12:H16),"")</f>
        <v/>
      </c>
      <c r="I17" s="13" t="str">
        <f>IF(SUM(G12:G16)&gt;0,SUM(I12:I16),"")</f>
        <v/>
      </c>
      <c r="J17" s="25" t="s">
        <v>21</v>
      </c>
    </row>
    <row r="18" spans="2:10" x14ac:dyDescent="0.25">
      <c r="B18" s="1"/>
    </row>
    <row r="19" spans="2:10" x14ac:dyDescent="0.25">
      <c r="B19" s="1"/>
    </row>
    <row r="20" spans="2:10" x14ac:dyDescent="0.25">
      <c r="B20" s="1"/>
    </row>
    <row r="21" spans="2:10" x14ac:dyDescent="0.25">
      <c r="B21" s="1"/>
    </row>
    <row r="22" spans="2:10" x14ac:dyDescent="0.25">
      <c r="B22" s="1"/>
    </row>
    <row r="23" spans="2:10" x14ac:dyDescent="0.25">
      <c r="B23" s="1"/>
      <c r="C23" s="2" t="s">
        <v>16</v>
      </c>
      <c r="H23" s="3" t="s">
        <v>17</v>
      </c>
    </row>
    <row r="24" spans="2:10" x14ac:dyDescent="0.25">
      <c r="B24" s="1"/>
      <c r="E24" s="7"/>
      <c r="H24" t="s">
        <v>19</v>
      </c>
    </row>
    <row r="25" spans="2:10" x14ac:dyDescent="0.25">
      <c r="B25" s="1"/>
    </row>
    <row r="26" spans="2:10" x14ac:dyDescent="0.25">
      <c r="B26" s="1"/>
    </row>
    <row r="27" spans="2:10" x14ac:dyDescent="0.25">
      <c r="B27" s="1"/>
      <c r="C27" t="s">
        <v>23</v>
      </c>
    </row>
    <row r="28" spans="2:10" x14ac:dyDescent="0.25">
      <c r="B28" s="1"/>
    </row>
    <row r="29" spans="2:10" x14ac:dyDescent="0.25">
      <c r="B29" s="1"/>
    </row>
    <row r="30" spans="2:10" x14ac:dyDescent="0.25">
      <c r="B30" s="1"/>
    </row>
    <row r="31" spans="2:10" x14ac:dyDescent="0.25">
      <c r="B31" s="1"/>
    </row>
    <row r="32" spans="2:10" x14ac:dyDescent="0.25">
      <c r="B32" s="1"/>
    </row>
    <row r="33" spans="2:2" x14ac:dyDescent="0.25">
      <c r="B33" s="1"/>
    </row>
    <row r="34" spans="2:2" x14ac:dyDescent="0.25">
      <c r="B34" s="1"/>
    </row>
    <row r="35" spans="2:2" x14ac:dyDescent="0.25">
      <c r="B35" s="1"/>
    </row>
    <row r="36" spans="2:2" x14ac:dyDescent="0.25">
      <c r="B36" s="1"/>
    </row>
    <row r="37" spans="2:2" x14ac:dyDescent="0.25">
      <c r="B37" s="1"/>
    </row>
    <row r="38" spans="2:2" x14ac:dyDescent="0.25">
      <c r="B38" s="1"/>
    </row>
    <row r="39" spans="2:2" x14ac:dyDescent="0.25">
      <c r="B39" s="1"/>
    </row>
    <row r="40" spans="2:2" x14ac:dyDescent="0.25">
      <c r="B40" s="1"/>
    </row>
    <row r="41" spans="2:2" x14ac:dyDescent="0.25">
      <c r="B41" s="1"/>
    </row>
    <row r="42" spans="2:2" x14ac:dyDescent="0.25">
      <c r="B42" s="1"/>
    </row>
    <row r="43" spans="2:2" x14ac:dyDescent="0.25">
      <c r="B43" s="1"/>
    </row>
    <row r="44" spans="2:2" x14ac:dyDescent="0.25">
      <c r="B44" s="1"/>
    </row>
    <row r="45" spans="2:2" x14ac:dyDescent="0.25">
      <c r="B45" s="1"/>
    </row>
    <row r="46" spans="2:2" x14ac:dyDescent="0.25">
      <c r="B46" s="1"/>
    </row>
    <row r="47" spans="2:2" x14ac:dyDescent="0.25">
      <c r="B47" s="1"/>
    </row>
    <row r="48" spans="2:2" x14ac:dyDescent="0.25">
      <c r="B48" s="1"/>
    </row>
    <row r="49" spans="2:2" x14ac:dyDescent="0.25">
      <c r="B49" s="1"/>
    </row>
    <row r="50" spans="2:2" x14ac:dyDescent="0.25">
      <c r="B50" s="1"/>
    </row>
    <row r="51" spans="2:2" x14ac:dyDescent="0.25">
      <c r="B51" s="1"/>
    </row>
    <row r="52" spans="2:2" x14ac:dyDescent="0.25">
      <c r="B52" s="1"/>
    </row>
    <row r="53" spans="2:2" x14ac:dyDescent="0.25">
      <c r="B53" s="1"/>
    </row>
    <row r="54" spans="2:2" x14ac:dyDescent="0.25">
      <c r="B54" s="1"/>
    </row>
    <row r="55" spans="2:2" x14ac:dyDescent="0.25">
      <c r="B55" s="1"/>
    </row>
    <row r="56" spans="2:2" x14ac:dyDescent="0.25">
      <c r="B56" s="1"/>
    </row>
    <row r="57" spans="2:2" x14ac:dyDescent="0.25">
      <c r="B57" s="1"/>
    </row>
    <row r="58" spans="2:2" x14ac:dyDescent="0.25">
      <c r="B58" s="1"/>
    </row>
    <row r="59" spans="2:2" x14ac:dyDescent="0.25">
      <c r="B59" s="1"/>
    </row>
    <row r="60" spans="2:2" x14ac:dyDescent="0.25">
      <c r="B60" s="1"/>
    </row>
    <row r="61" spans="2:2" x14ac:dyDescent="0.25">
      <c r="B61" s="1"/>
    </row>
    <row r="62" spans="2:2" x14ac:dyDescent="0.25">
      <c r="B62" s="1"/>
    </row>
    <row r="63" spans="2:2" x14ac:dyDescent="0.25">
      <c r="B63" s="1"/>
    </row>
    <row r="64" spans="2:2" x14ac:dyDescent="0.25">
      <c r="B64" s="1"/>
    </row>
    <row r="65" spans="2:2" x14ac:dyDescent="0.25">
      <c r="B65" s="1"/>
    </row>
    <row r="66" spans="2:2" x14ac:dyDescent="0.25">
      <c r="B66" s="1"/>
    </row>
    <row r="67" spans="2:2" x14ac:dyDescent="0.25">
      <c r="B67" s="1"/>
    </row>
    <row r="68" spans="2:2" x14ac:dyDescent="0.25">
      <c r="B68" s="1"/>
    </row>
    <row r="69" spans="2:2" x14ac:dyDescent="0.25">
      <c r="B69" s="1"/>
    </row>
    <row r="70" spans="2:2" x14ac:dyDescent="0.25">
      <c r="B70" s="1"/>
    </row>
    <row r="71" spans="2:2" x14ac:dyDescent="0.25">
      <c r="B71" s="1"/>
    </row>
    <row r="72" spans="2:2" ht="27.75" customHeight="1" x14ac:dyDescent="0.25"/>
  </sheetData>
  <sheetProtection algorithmName="SHA-512" hashValue="K+exGdFBlO0jNkrjqPXQR0C+xR+ITspDUnBqFALllCekuZGallZUIN1UhROgHmF3np4HXy4xXGqKia8yCX4vHg==" saltValue="+baNZMuc6QrFa4AaVoC0Ew==" spinCount="100000" sheet="1" autoFilter="0"/>
  <mergeCells count="1">
    <mergeCell ref="C4:F4"/>
  </mergeCells>
  <phoneticPr fontId="4" type="noConversion"/>
  <printOptions horizontalCentered="1"/>
  <pageMargins left="0.25" right="0.25" top="0.75" bottom="0.75" header="0.3" footer="0.3"/>
  <pageSetup paperSize="9" scale="75" orientation="portrait" r:id="rId1"/>
  <headerFooter>
    <oddHeader xml:space="preserve">&amp;C&amp;"-,Pogrubiony"
</oddHeader>
    <oddFooter>&amp;CStrona &amp;P/&amp;N</oddFooter>
  </headerFooter>
  <ignoredErrors>
    <ignoredError sqref="C11:D11 E11:J11" numberStoredAsText="1"/>
  </ignoredError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3</vt:i4>
      </vt:variant>
    </vt:vector>
  </HeadingPairs>
  <TitlesOfParts>
    <vt:vector size="4" baseType="lpstr">
      <vt:lpstr>F_CENOWY</vt:lpstr>
      <vt:lpstr>F_CENOWY!Obszar_wydruku</vt:lpstr>
      <vt:lpstr>F_CENOWY!OLE_LINK1</vt:lpstr>
      <vt:lpstr>F_CENOWY!Tytuły_wydruku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TZ2.374.63.4.2025.WR</dc:title>
  <dc:creator>Grazyna Przybylska</dc:creator>
  <cp:lastModifiedBy>Paweł Murglin</cp:lastModifiedBy>
  <cp:lastPrinted>2025-03-11T10:40:29Z</cp:lastPrinted>
  <dcterms:created xsi:type="dcterms:W3CDTF">2015-06-05T18:19:34Z</dcterms:created>
  <dcterms:modified xsi:type="dcterms:W3CDTF">2026-02-16T10:01:46Z</dcterms:modified>
</cp:coreProperties>
</file>