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wrosinski\Desktop\"/>
    </mc:Choice>
  </mc:AlternateContent>
  <xr:revisionPtr revIDLastSave="0" documentId="13_ncr:1_{CE71F8D7-CAEE-4398-9432-E483B9DA29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_CENOWY" sheetId="1" r:id="rId1"/>
  </sheets>
  <definedNames>
    <definedName name="_xlnm.Print_Area" localSheetId="0">F_CENOWY!$C$2:$J$190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J140" i="1"/>
  <c r="J141" i="1"/>
  <c r="J143" i="1"/>
  <c r="J144" i="1"/>
  <c r="H142" i="1"/>
  <c r="I142" i="1" s="1"/>
  <c r="J142" i="1" s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I28" i="1" s="1"/>
  <c r="J28" i="1" s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2" i="1" l="1"/>
  <c r="I12" i="1"/>
  <c r="J12" i="1"/>
  <c r="H13" i="1"/>
  <c r="I13" i="1"/>
  <c r="J13" i="1"/>
  <c r="H14" i="1"/>
  <c r="I14" i="1"/>
  <c r="J14" i="1"/>
  <c r="I173" i="1"/>
  <c r="I174" i="1"/>
  <c r="J174" i="1"/>
  <c r="I175" i="1"/>
  <c r="J175" i="1"/>
  <c r="I176" i="1"/>
  <c r="J176" i="1"/>
  <c r="I177" i="1"/>
  <c r="J177" i="1"/>
  <c r="I178" i="1"/>
  <c r="J178" i="1"/>
  <c r="F179" i="1"/>
  <c r="H179" i="1"/>
  <c r="I179" i="1"/>
</calcChain>
</file>

<file path=xl/sharedStrings.xml><?xml version="1.0" encoding="utf-8"?>
<sst xmlns="http://schemas.openxmlformats.org/spreadsheetml/2006/main" count="363" uniqueCount="202">
  <si>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</si>
  <si>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</si>
  <si>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</si>
  <si>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</si>
  <si>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</si>
  <si>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</si>
  <si>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</si>
  <si>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</si>
  <si>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</si>
  <si>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</si>
  <si>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</si>
  <si>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</si>
  <si>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WARTOŚĆ NETTO OGÓŁEM (ZŁ)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</si>
  <si>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</si>
  <si>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</si>
  <si>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</si>
  <si>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</si>
  <si>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</si>
  <si>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</si>
  <si>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</si>
  <si>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</si>
  <si>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</si>
  <si>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</si>
  <si>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(znak sprawy)</t>
  </si>
  <si>
    <t xml:space="preserve">    </t>
  </si>
  <si>
    <t>ILOŚĆ</t>
  </si>
  <si>
    <t>szt</t>
  </si>
  <si>
    <t>szt.</t>
  </si>
  <si>
    <t>Adapter do kluczy nasadowych 1/4", 3/8", 1/2"  YT-04685  3 szt./kpl.</t>
  </si>
  <si>
    <t>kpl.</t>
  </si>
  <si>
    <t xml:space="preserve">Bity FALON-TECH Zestaw bitów 56el./kpl.  FT66304 </t>
  </si>
  <si>
    <t>Brzeszczot do piły posuwowej 150 mm  MAKITA P-04880</t>
  </si>
  <si>
    <t>Brzeszczot do piły posuwowej 200 mm  MAKITA B-54259</t>
  </si>
  <si>
    <t>Brzeszczot Starlock do urządzeń wielofunkcyjnych kpl. 6 szt. BOSCH 2608664677</t>
  </si>
  <si>
    <t>Brzeszczoty do wyrzynarek  T 144 D (25szt) Bosch</t>
  </si>
  <si>
    <t>op.</t>
  </si>
  <si>
    <t>Brzeszczoty do wyrzynarki Bosch 10el.  2607010629</t>
  </si>
  <si>
    <t>Chwytak magnetyczny giętki LED 57 cm KRAFT DELTE - KD10190</t>
  </si>
  <si>
    <t>Cyrkiel do wycinania uszczelek  Olfa CMP-1</t>
  </si>
  <si>
    <t>CYRKIEL NASTAWNY NA OŁÓWEK RYSIK TRASERSKI</t>
  </si>
  <si>
    <t>DEGET NITOWNICA DŹWIGNIOWA Ręczna 32 cm 3,2-4,8 mm YATO YT-3610</t>
  </si>
  <si>
    <t>Dźwignia do mont,demont paska klinowego LUXTOM L8051</t>
  </si>
  <si>
    <t>kpl</t>
  </si>
  <si>
    <t>Ścisk stolarsko-spawalniczy Face Clamp 200 mm Milescraft</t>
  </si>
  <si>
    <t>Frez trzpieniowy Jufisto JU-AFZ-9001-zestaw 6szt</t>
  </si>
  <si>
    <t>Grabie do liści metalowe  FISKARS QuikFit Leaf Rake XL</t>
  </si>
  <si>
    <t>Grzechotka MONITON 1/4 cala H8366</t>
  </si>
  <si>
    <t xml:space="preserve">HORN Dłuto łopatkowe  MAKITA 50 x 400mm SDS max </t>
  </si>
  <si>
    <t>Igły do pneumatyczne mlotka igłowego Fuji FNS-2P-1F 3mm</t>
  </si>
  <si>
    <t>Imadło maszynowe krzyżowe dwuosiowe 150mm FALON-TECH</t>
  </si>
  <si>
    <t>Imadło ręczne Stanley STL-1-83-069</t>
  </si>
  <si>
    <t>Jonnesway Zestaw 8 kluczy nasadowych z końcówką TORX udarowych S06A408S</t>
  </si>
  <si>
    <t>Kilof z trzonkiem VOREL 3290  2,5 kg</t>
  </si>
  <si>
    <t>Klucz do rur Ø 20-75 mm długość ramienia 500mm</t>
  </si>
  <si>
    <t>Klucz kątowy sferyczny (gwiazdka) - zestaw YATO Yt-0511 9 szt/kpl</t>
  </si>
  <si>
    <t xml:space="preserve">Klucz kątowy sześciokątny IMBUS - zestaw 12 el. YT-5837 </t>
  </si>
  <si>
    <t>Klucz nastawny francuski izolowany 150mm</t>
  </si>
  <si>
    <t>Klucz płasko-oczkowy 55mm</t>
  </si>
  <si>
    <t>Klucz płasko-oczkowy 60mm</t>
  </si>
  <si>
    <t>Klucz płasko-oczkowy 65mm</t>
  </si>
  <si>
    <t>Klucze imbusowe (14-22mm)</t>
  </si>
  <si>
    <t>Klucze imbusowe zestaw 1.5-10mm WERA (05022086001) zestaw 9 szt</t>
  </si>
  <si>
    <t>Klucze płasko oczkowe Jonnesway W26112S</t>
  </si>
  <si>
    <t>Knipex Szczypce Do Rur Cobra</t>
  </si>
  <si>
    <t>Knipex Szczypce Tnące Boczne Precyzyjne 140 mm</t>
  </si>
  <si>
    <t>KNIPEX Szczypce Zaciskowe Spawalnicze Morse'a Ocynkowane 250 mm</t>
  </si>
  <si>
    <t>Koło do wózka taczek 3.50-4 małe (260x80)    Strosev 4738</t>
  </si>
  <si>
    <t>Komplet 5 poziomic PRO Hile zestaw 40-120cm PROFI</t>
  </si>
  <si>
    <t>Komplet śrubokrętów duży YATO YT-25981 15 szt</t>
  </si>
  <si>
    <t>Końcówka smarownicy samoblokujaca do kalamitek wężyk 30 cm 10000 PSI</t>
  </si>
  <si>
    <t>Lusterko inspekcyjne WAART W39M926</t>
  </si>
  <si>
    <t>Lusterko inspekcyjne 180-490mm NEO TOLS 11-612</t>
  </si>
  <si>
    <t>Łom duży</t>
  </si>
  <si>
    <t xml:space="preserve">Łopata do śniegu FISKARS X-Series 1057189 </t>
  </si>
  <si>
    <t>Miara zwijana stalowa 5M X 19MM   YT-71071</t>
  </si>
  <si>
    <t>Mini ściski stolarskie 100 mm</t>
  </si>
  <si>
    <t>Młotek ciesielski z dziobem 0,6 kg</t>
  </si>
  <si>
    <t>Młotek gumowy z trzonkiem 0,5 kg.</t>
  </si>
  <si>
    <t>Młotek gumowy z trzonkiem 1,0 kg</t>
  </si>
  <si>
    <t>Nitownica MAR-POL M495573</t>
  </si>
  <si>
    <t>Nożyce do cięcia blachy (proste, prawe, lewe) TOYA 48330</t>
  </si>
  <si>
    <t>Nożyce do cięcia blachy YATO YT-1965 0 1,4mm</t>
  </si>
  <si>
    <t>Nożyce do cięcia drutu  Ø 6 mm</t>
  </si>
  <si>
    <t>Nożyce do żywopłotu Fiskars</t>
  </si>
  <si>
    <t>Nóż do strugarek 410x35x3,0 HSS Premium 62-64 HRC NS130-0410-0002 Globus</t>
  </si>
  <si>
    <t xml:space="preserve">    szt.</t>
  </si>
  <si>
    <t>Nóż do tapet STANLEY 0-10-417</t>
  </si>
  <si>
    <t>Nóż monterski sierpak YT-7601</t>
  </si>
  <si>
    <t>Oliwiarka  220 ml  YT 0690</t>
  </si>
  <si>
    <t>Ostrza Stanley 1-11-301 18 mm 10 sztuk / kpl</t>
  </si>
  <si>
    <t xml:space="preserve">Palnik gazowy (lutownica) na butlę z wężem </t>
  </si>
  <si>
    <t>Piła do bloczków z betonu komórk. 800mm NEO 41-201</t>
  </si>
  <si>
    <t>Piła ręczna - 30 cm ramka + brzeszczot do metalu</t>
  </si>
  <si>
    <t xml:space="preserve">Pistolet do klejenia na gorąco YATO śr. 11 mm  73300 </t>
  </si>
  <si>
    <t>Pistolet do przedmuchiwania BGS z 3ma dyszami (kpl.)</t>
  </si>
  <si>
    <t xml:space="preserve">Pistolet do silikonu wzmocniony YT-6753 </t>
  </si>
  <si>
    <t>Pistolet lakierniczy HVLP</t>
  </si>
  <si>
    <t>Zestaw Poziomic 40/60/80/100/120/150/200CM 7 SZTUK  VOREL</t>
  </si>
  <si>
    <t>PROXXON Zestaw narzędzi nasadek klucze imbusowe 1/2 1/4 HEX TX 42 PR23290</t>
  </si>
  <si>
    <t>Przykładnica traserska 250mm MITO-6A LeanCraft</t>
  </si>
  <si>
    <t>Przyrząd do montarzu osłon przgubów GEKO G02593</t>
  </si>
  <si>
    <t>Rolka JEŻ do wyrównywacza tarcz Kamienia Ściernic</t>
  </si>
  <si>
    <t xml:space="preserve">Rysik traserski - 150 mm </t>
  </si>
  <si>
    <t>Rysik traserski "Standard" z ostrzem stałym Traso</t>
  </si>
  <si>
    <t>RYSIK TRASERSKI 2MM JONNESWAY</t>
  </si>
  <si>
    <t>Shell sztyft do uszczelek (38g) naprawa i konserwacja</t>
  </si>
  <si>
    <t>Siekiera "Fiskars" XLL</t>
  </si>
  <si>
    <t>Skrzynka narzędziowa galwanizowana 23” Stanley 1-95-619</t>
  </si>
  <si>
    <t xml:space="preserve">Smarownica (tawotnica) ręczna </t>
  </si>
  <si>
    <t>Stojak uchwyt spawalniczy magnetyczny MIG ESAB</t>
  </si>
  <si>
    <t>Suwmiarka analogowa 150mm 0,05  - Mitutoyo 503-104</t>
  </si>
  <si>
    <t>Suwmiarka elektroniczna zakres do 140mm</t>
  </si>
  <si>
    <t xml:space="preserve">Suwmiarka traserska - 400 mm </t>
  </si>
  <si>
    <t>Szarpak do sprawdzania luzów zawieszenia MAGNUS MGS 9000</t>
  </si>
  <si>
    <t>Szczypce do rur COBRA 300MM 87 01 300 KNIPEX</t>
  </si>
  <si>
    <t>Szczypce kombinerki 1000 v  YT-21153</t>
  </si>
  <si>
    <t>Szczypce nastawne Irwin Groovelock 6”/150mm</t>
  </si>
  <si>
    <t>Szczypce tnące przegubowe Cobolt - 200 mm , czarne KNIPEX -KNI-71 01 200</t>
  </si>
  <si>
    <t>SZCZYPCE ZACISKOWE SPAWALNICZE 280MM YT-2466</t>
  </si>
  <si>
    <t>Szczypce zestaw Knipex 00 20 15 VDE 4 szt</t>
  </si>
  <si>
    <t>Szczypce-klucz 300mm 86 03 300 KNIPEX</t>
  </si>
  <si>
    <t>Szpachelka nierdzewna 3</t>
  </si>
  <si>
    <t>Szpachelka nierdzewna 5</t>
  </si>
  <si>
    <t>Szpachelka nierdzewna  10</t>
  </si>
  <si>
    <t>Szpachelka nierdzewna skrobak 40mm</t>
  </si>
  <si>
    <t>Szpadel PROSTY FISKARS SOLID 131403 1003456</t>
  </si>
  <si>
    <t>Ściągacz do sprężyn NEO TOLS 11-799</t>
  </si>
  <si>
    <t>Ściągacz do kół pasowych A-287UPG</t>
  </si>
  <si>
    <t>Ściągacz HOEGERT TECHNIK HT8G364</t>
  </si>
  <si>
    <t>Ściągacz sworzni,zestaw AMD TOOLS C2109</t>
  </si>
  <si>
    <t>Ściagacz do łożysk trzyramienny (dł.ramion 300mm)</t>
  </si>
  <si>
    <t>Ścisk klamrowy zacisk spawalniczy do rur PG114V</t>
  </si>
  <si>
    <t>ŚCISK STOLARSKI TYPU F UCHWYT ZACISK 300x120 YATO</t>
  </si>
  <si>
    <t>Taboret warsztatowy NEO 11-605</t>
  </si>
  <si>
    <t>Terrax 102152RO Zestaw pogłębiaczy 6,3 mm - 20,5 m   6 szt/kpl</t>
  </si>
  <si>
    <t>Tester,wakuometr zestaw do układu ciśnienie,podciśnienia NEO 11-267</t>
  </si>
  <si>
    <t>Uchwyt do mocowania ścisków do stołu PB11M</t>
  </si>
  <si>
    <t>Wiertło do betonu Bosch 2608833911 SDS-PLUS-5X - zestaw 5 sztuk</t>
  </si>
  <si>
    <t>wiertła do drewna (świdrowe) ZESTAW 6 SZT.  YT 3300</t>
  </si>
  <si>
    <t>Wiertła do metalu  - Bosch kpl. 1-13mm HSS PointTeQ 25 szt.</t>
  </si>
  <si>
    <t>Wiertła samocentrujące do zawiasów z imbusem (zestaw)</t>
  </si>
  <si>
    <t>Wiertła tytanowe do metalu 1-13, YATO 22340   kpl=25 szt</t>
  </si>
  <si>
    <t xml:space="preserve">Wiertło do betonu fi22 x600 SDS Max </t>
  </si>
  <si>
    <t>Wiertło do betonu fi24 x600 SDS Max</t>
  </si>
  <si>
    <t>Wiertło do betonu SDS-plus 10x400x460mm, BOSCH</t>
  </si>
  <si>
    <t>Wiertło do stali nierdzewnej kobaltowe fi. 10,5mm HSS Co</t>
  </si>
  <si>
    <t>Wiertło do stali nierdzewnej kobaltowe fi. 10mm HSS Co</t>
  </si>
  <si>
    <t>Wiertło do stali nierdzewnej kobaltowe fi. 6,5mm HSS Co</t>
  </si>
  <si>
    <t xml:space="preserve">Wiertło do stali nierdzewnej kobaltowe fi. 6mm HSS Co </t>
  </si>
  <si>
    <t>Wiertło do stali nierdzewnej kobaltowe fi. 8,5mm HSS Co</t>
  </si>
  <si>
    <t>Wiertło do stali nierdzewnej kobaltowe fi. 8mm HSS Co</t>
  </si>
  <si>
    <t>Wiertło puszkowe Frez do otworów pod zawiasy Yato YT-33015 5 szt/kpl</t>
  </si>
  <si>
    <t>Wiertło wielostopniowe BOSCH HSS 6-39 mm, BOSCH, model 2608597521</t>
  </si>
  <si>
    <t>Wkrętaki ZESTAW ŚRUBOKRĘTÓW WKRĘTAKÓW IZOLOWANYCH WAART 1000V DLA ELEKTRYKA VDE 6 SZT</t>
  </si>
  <si>
    <t>Zestaw adapterów do bitów 1/2'' 1/4" 3/8" HEX  (speckable.pl 4932479228)</t>
  </si>
  <si>
    <t xml:space="preserve">Zestaw FALON TECH klucze płasko-oczkowe z grzechotką łamaną 8-32 MM 13szt FT66013 </t>
  </si>
  <si>
    <t>Zestaw frezów pilników obrotowych do metalu 10szt.</t>
  </si>
  <si>
    <t>Zestaw frezów trzpieniowych Jufisto JU-AFZ-9001 6 mm</t>
  </si>
  <si>
    <t>Zestaw kluczy nasadowych 6" 150 mm , 8" 250 mm MILWAUKEE - 48227400</t>
  </si>
  <si>
    <t>Zestaw kluczy nasadowych 42 elementy 1/4"-3/8" DeWALT</t>
  </si>
  <si>
    <t>Zestaw 2 częściowy młotków brukarskich</t>
  </si>
  <si>
    <t>Zestaw narzędzi Proxxon 23110   24 el./ kpl</t>
  </si>
  <si>
    <t>Zestaw otwornic 25-76mm Hole Dozer MILWAUKEE (speckable.pl 49224201)</t>
  </si>
  <si>
    <t>Zestaw pił otwornic HSS-BIMETAL BOSCH 6 elementów 22-64mm</t>
  </si>
  <si>
    <t>ZESTAW SZCZYPIEC -PIERŚCIENI OSADCZYCH 8CZ KNIPEX</t>
  </si>
  <si>
    <t>Zestaw wybijaków cylindrycznych Fi 3-10  REINNSTEIG - REN-425 170 0(1)</t>
  </si>
  <si>
    <t>Zestaw wybijaków rymarskich YATO YT-3591 15 szt./kpl.</t>
  </si>
  <si>
    <t>Zestaw wycinaków do otworów 2-50mm D433-0250 MONTERO</t>
  </si>
  <si>
    <t>Zestaw wytrzymałych udarowych bitów nasadek 15szt. MILWAUKEE 4932430904</t>
  </si>
  <si>
    <t>Kasta budowlana do betonu 60l</t>
  </si>
  <si>
    <r>
      <t xml:space="preserve">dostawa narzędzi </t>
    </r>
    <r>
      <rPr>
        <sz val="11"/>
        <color theme="1"/>
        <rFont val="Times New Roman"/>
        <family val="1"/>
        <charset val="238"/>
      </rPr>
      <t>dla potrzeb Urzędu Morskiego w Gdyni</t>
    </r>
  </si>
  <si>
    <t>Grabie do liści Fiskars (plastikowe)  SOLID XL</t>
  </si>
  <si>
    <t>Kombinerki 200 mm YATO  YT-2008</t>
  </si>
  <si>
    <t>Młot met. z trzonkiem 1 kg</t>
  </si>
  <si>
    <t>Młotek metalowy z trzonkiem 0,5 kg</t>
  </si>
  <si>
    <t>Narzędzia ogrodowe zestaw (grabki, haczka,łopatka) kpl. 3 szt.</t>
  </si>
  <si>
    <t>Paca  tynkarska gładka 270x130</t>
  </si>
  <si>
    <t>Paca do fugowania Kubala 95x240</t>
  </si>
  <si>
    <t>Paca tynkarska gładka 580x130</t>
  </si>
  <si>
    <t>Paca zębata rozstaw zębów 12x12</t>
  </si>
  <si>
    <t xml:space="preserve">Paca zębata rozstaw zębów 8x8, </t>
  </si>
  <si>
    <t>Paca zębata rozstwa zębów 10x10</t>
  </si>
  <si>
    <t>Sekator ogrodowy duży  690-930mm Fiskars</t>
  </si>
  <si>
    <t>Siekieromłot 4 kg wzmocniona rękojeść</t>
  </si>
  <si>
    <t>Szczypce boczne  YT-6612</t>
  </si>
  <si>
    <t>Szczypce czołowe  YT-2064</t>
  </si>
  <si>
    <t xml:space="preserve">Ścisk stolarski zeliwny 1000mm z rączką drewnianą </t>
  </si>
  <si>
    <t xml:space="preserve">Ścisk stolarski zeliwny 1200mm z rączką drewnianą </t>
  </si>
  <si>
    <t xml:space="preserve">Ścisk stolarski zeliwny 400mm z rączką drewnianą </t>
  </si>
  <si>
    <t xml:space="preserve">Ścisk stolarski zeliwny 600mm z rączką drewnianą </t>
  </si>
  <si>
    <t xml:space="preserve">Ścisk stolarski zeliwny 800mm z rączką drewnianą </t>
  </si>
  <si>
    <t>Taśma miernicza zwijana 50m</t>
  </si>
  <si>
    <t>Wiertło SDS plus  do betonu Fi 10 400/460mm</t>
  </si>
  <si>
    <t>Wiertło SDS plus  do betonu Fi 12 400/460mm</t>
  </si>
  <si>
    <t>Wiertło SDS plus  do betonu Fi 6 400/460mm</t>
  </si>
  <si>
    <t>Wiertło SDS plus  do betonu Fi 8 400/460mm</t>
  </si>
  <si>
    <t>szt,</t>
  </si>
  <si>
    <t>TZ2.374.144.3.2025.WR</t>
  </si>
  <si>
    <t>Klucz nastawny Szwed  0-36 mm</t>
  </si>
  <si>
    <t>Klucz nastawny RICHMANN 25x250mm  STALOWY C7675</t>
  </si>
  <si>
    <t>Lejek 165 mm, skośny Carmotion Kod EAN 5901698860684</t>
  </si>
  <si>
    <t>Wiadro z tworzywa budowlane 25 ltr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</si>
</sst>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" fillId="0" borderId="0"/>
    <xf numFmtId="0" fontId="17" fillId="0" borderId="0"/>
  </cellStyleXfs>
  <cellXfs count="48">
    <xf numFmtId="0" fontId="0" fillId="0" borderId="0" xfId="0"/>
    <xf numFmtId="0" fontId="0" fillId="0" borderId="0" xfId="0" quotePrefix="1"/>
    <xf numFmtId="0" fontId="2" fillId="0" borderId="0" xfId="0" applyFont="1"/>
    <xf numFmtId="0" fontId="4" fillId="0" borderId="0" xfId="0" applyFont="1"/>
    <xf numFmtId="4" fontId="5" fillId="0" borderId="2" xfId="0" applyNumberFormat="1" applyFont="1" applyBorder="1"/>
    <xf numFmtId="0" fontId="5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4" xfId="0" quotePrefix="1" applyFont="1" applyBorder="1" applyAlignment="1">
      <alignment horizontal="center"/>
    </xf>
    <xf numFmtId="4" fontId="2" fillId="0" borderId="7" xfId="0" applyNumberFormat="1" applyFont="1" applyBorder="1"/>
    <xf numFmtId="4" fontId="4" fillId="0" borderId="15" xfId="0" applyNumberFormat="1" applyFont="1" applyBorder="1"/>
    <xf numFmtId="4" fontId="4" fillId="0" borderId="13" xfId="0" applyNumberFormat="1" applyFont="1" applyBorder="1"/>
    <xf numFmtId="0" fontId="0" fillId="2" borderId="8" xfId="0" quotePrefix="1" applyFill="1" applyBorder="1"/>
    <xf numFmtId="0" fontId="2" fillId="2" borderId="9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4" fillId="2" borderId="10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6" fillId="2" borderId="9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wrapText="1"/>
    </xf>
    <xf numFmtId="4" fontId="11" fillId="2" borderId="6" xfId="0" applyNumberFormat="1" applyFont="1" applyFill="1" applyBorder="1" applyAlignment="1" applyProtection="1">
      <alignment wrapText="1"/>
      <protection locked="0"/>
    </xf>
    <xf numFmtId="0" fontId="4" fillId="0" borderId="14" xfId="0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0" fontId="8" fillId="0" borderId="12" xfId="0" applyFont="1" applyBorder="1"/>
    <xf numFmtId="0" fontId="19" fillId="0" borderId="13" xfId="0" applyFont="1" applyBorder="1"/>
    <xf numFmtId="3" fontId="8" fillId="0" borderId="12" xfId="0" applyNumberFormat="1" applyFont="1" applyBorder="1"/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left" vertic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9" fillId="0" borderId="16" xfId="0" applyFont="1" applyBorder="1" applyAlignment="1">
      <alignment horizontal="center"/>
    </xf>
    <xf numFmtId="0" fontId="17" fillId="0" borderId="17" xfId="1" quotePrefix="1" applyBorder="1" applyAlignment="1">
      <alignment horizontal="center" wrapText="1"/>
    </xf>
    <xf numFmtId="0" fontId="20" fillId="3" borderId="2" xfId="0" applyFont="1" applyFill="1" applyBorder="1"/>
    <xf numFmtId="0" fontId="20" fillId="3" borderId="2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0" fontId="20" fillId="4" borderId="2" xfId="0" applyFont="1" applyFill="1" applyBorder="1"/>
    <xf numFmtId="0" fontId="6" fillId="3" borderId="0" xfId="0" applyFont="1" applyFill="1" applyAlignment="1">
      <alignment horizontal="center" vertical="center"/>
    </xf>
  </cellXfs>
  <cellStyles count="4">
    <cellStyle name="Normalny" xfId="0" builtinId="0"/>
    <cellStyle name="Normalny 2" xfId="2" xr:uid="{EFEE6CEE-617E-412B-9BEA-89EBFD446D1B}"/>
    <cellStyle name="Normalny 2 2" xfId="3" xr:uid="{D1A21C3A-4094-4936-9495-BA9CED72A903}"/>
    <cellStyle name="Normalny 3" xfId="1" xr:uid="{B51519D1-2C31-43B3-88BF-00ABEB4C462B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179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" dataDxfId="4"/>
    <tableColumn id="6" xr3:uid="{3FAB2D3F-E6E6-4251-9340-81BF3CBC7B69}" name="CENA NETTO/SZT. (ZŁ)2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6"/>
  <sheetViews>
    <sheetView showGridLines="0" tabSelected="1" topLeftCell="A10" workbookViewId="0">
      <selection activeCell="E142" sqref="E142"/>
    </sheetView>
  </sheetViews>
  <sheetFormatPr defaultRowHeight="14.4" x14ac:dyDescent="0.3"/>
  <cols>
    <col min="3" max="3" width="6.33203125" customWidth="1"/>
    <col min="4" max="4" width="67.5546875" style="2" customWidth="1"/>
    <col min="5" max="5" width="7.6640625" style="21" customWidth="1"/>
    <col min="6" max="6" width="8.5546875" customWidth="1"/>
    <col min="7" max="7" width="12.109375" customWidth="1"/>
    <col min="8" max="8" width="11.6640625" customWidth="1"/>
    <col min="9" max="9" width="12.33203125" customWidth="1"/>
    <col min="10" max="10" width="10.88671875" customWidth="1"/>
  </cols>
  <sheetData>
    <row r="2" spans="1:10" ht="15.6" x14ac:dyDescent="0.3">
      <c r="A2" s="9"/>
      <c r="C2" s="29" t="s">
        <v>15</v>
      </c>
      <c r="D2" s="30"/>
      <c r="E2" s="30"/>
      <c r="F2" s="30"/>
      <c r="G2" s="30"/>
      <c r="H2" s="8"/>
      <c r="I2" s="8"/>
    </row>
    <row r="3" spans="1:10" x14ac:dyDescent="0.3">
      <c r="C3" s="31" t="s">
        <v>8</v>
      </c>
      <c r="D3" s="32"/>
      <c r="E3" s="33"/>
      <c r="F3" s="32"/>
      <c r="G3" s="32"/>
    </row>
    <row r="4" spans="1:10" x14ac:dyDescent="0.3">
      <c r="C4" s="47"/>
      <c r="D4" s="47"/>
      <c r="E4" s="47"/>
      <c r="F4" s="47"/>
      <c r="G4" s="32"/>
    </row>
    <row r="5" spans="1:10" x14ac:dyDescent="0.3">
      <c r="B5" s="9"/>
      <c r="C5" s="34" t="s">
        <v>170</v>
      </c>
      <c r="D5" s="35"/>
      <c r="E5" s="36"/>
      <c r="F5" s="35"/>
      <c r="G5" s="35"/>
      <c r="H5" s="3"/>
      <c r="I5" s="3"/>
    </row>
    <row r="6" spans="1:10" x14ac:dyDescent="0.3">
      <c r="C6" s="37" t="s">
        <v>16</v>
      </c>
      <c r="D6" s="33"/>
      <c r="E6" s="33"/>
      <c r="F6" s="33"/>
      <c r="G6" s="33"/>
      <c r="H6" s="7"/>
      <c r="I6" s="7"/>
    </row>
    <row r="7" spans="1:10" ht="15.6" x14ac:dyDescent="0.3">
      <c r="C7" s="38" t="s">
        <v>197</v>
      </c>
      <c r="D7" s="39"/>
      <c r="E7" s="40"/>
      <c r="F7" s="39"/>
      <c r="G7" s="39"/>
      <c r="H7" s="2"/>
      <c r="I7" s="2"/>
    </row>
    <row r="8" spans="1:10" ht="22.5" customHeight="1" x14ac:dyDescent="0.3">
      <c r="C8" s="37" t="s">
        <v>23</v>
      </c>
      <c r="D8" s="37"/>
      <c r="E8" s="40"/>
      <c r="F8" s="39"/>
      <c r="G8" s="39"/>
      <c r="H8" s="2"/>
      <c r="I8" s="2"/>
    </row>
    <row r="9" spans="1:10" x14ac:dyDescent="0.3">
      <c r="C9" s="3"/>
      <c r="D9"/>
      <c r="E9" s="7"/>
    </row>
    <row r="10" spans="1:10" ht="62.25" customHeight="1" thickBot="1" x14ac:dyDescent="0.35">
      <c r="C10" s="14" t="s">
        <v>0</v>
      </c>
      <c r="D10" s="15" t="s">
        <v>21</v>
      </c>
      <c r="E10" s="22" t="s">
        <v>19</v>
      </c>
      <c r="F10" s="16" t="s">
        <v>25</v>
      </c>
      <c r="G10" s="17" t="s">
        <v>13</v>
      </c>
      <c r="H10" s="18" t="s">
        <v>12</v>
      </c>
      <c r="I10" s="19" t="s">
        <v>6</v>
      </c>
      <c r="J10" s="20" t="s">
        <v>11</v>
      </c>
    </row>
    <row r="11" spans="1:10" ht="15" thickBot="1" x14ac:dyDescent="0.35">
      <c r="C11" s="10" t="s">
        <v>1</v>
      </c>
      <c r="D11" s="5" t="s">
        <v>2</v>
      </c>
      <c r="E11" s="10" t="s">
        <v>3</v>
      </c>
      <c r="F11" s="5" t="s">
        <v>4</v>
      </c>
      <c r="G11" s="10" t="s">
        <v>5</v>
      </c>
      <c r="H11" s="5" t="s">
        <v>7</v>
      </c>
      <c r="I11" s="10" t="s">
        <v>9</v>
      </c>
      <c r="J11" s="5" t="s">
        <v>10</v>
      </c>
    </row>
    <row r="12" spans="1:10" x14ac:dyDescent="0.3">
      <c r="B12" s="1"/>
      <c r="C12" s="42">
        <v>1</v>
      </c>
      <c r="D12" s="43" t="s">
        <v>28</v>
      </c>
      <c r="E12" s="44" t="s">
        <v>29</v>
      </c>
      <c r="F12" s="45">
        <v>5</v>
      </c>
      <c r="G12" s="23"/>
      <c r="H12" s="6" t="str">
        <f>IF(G12&gt;0,ROUND(+G12,2)*F12,"")</f>
        <v/>
      </c>
      <c r="I12" s="4" t="str">
        <f>IF(G12&gt;0,ROUND(+H12,2)*1.23,"")</f>
        <v/>
      </c>
      <c r="J12" s="11" t="str">
        <f>IF(G12&gt;0,+I12/F12,"")</f>
        <v/>
      </c>
    </row>
    <row r="13" spans="1:10" x14ac:dyDescent="0.3">
      <c r="B13" s="1"/>
      <c r="C13" s="42">
        <v>2</v>
      </c>
      <c r="D13" s="43" t="s">
        <v>30</v>
      </c>
      <c r="E13" s="44" t="s">
        <v>29</v>
      </c>
      <c r="F13" s="45">
        <v>4</v>
      </c>
      <c r="G13" s="23"/>
      <c r="H13" s="6" t="str">
        <f t="shared" ref="H13:H178" si="0">IF(G13&gt;0,ROUND(+G13,2)*F13,"")</f>
        <v/>
      </c>
      <c r="I13" s="4" t="str">
        <f t="shared" ref="I13:I178" si="1">IF(G13&gt;0,ROUND(+H13,2)*1.23,"")</f>
        <v/>
      </c>
      <c r="J13" s="11" t="str">
        <f t="shared" ref="J13:J178" si="2">IF(G13&gt;0,+I13/F13,"")</f>
        <v/>
      </c>
    </row>
    <row r="14" spans="1:10" x14ac:dyDescent="0.3">
      <c r="B14" s="1"/>
      <c r="C14" s="42">
        <v>3</v>
      </c>
      <c r="D14" s="43" t="s">
        <v>31</v>
      </c>
      <c r="E14" s="44" t="s">
        <v>27</v>
      </c>
      <c r="F14" s="45">
        <v>5</v>
      </c>
      <c r="G14" s="23"/>
      <c r="H14" s="6" t="str">
        <f t="shared" si="0"/>
        <v/>
      </c>
      <c r="I14" s="4" t="str">
        <f t="shared" si="1"/>
        <v/>
      </c>
      <c r="J14" s="11" t="str">
        <f t="shared" si="2"/>
        <v/>
      </c>
    </row>
    <row r="15" spans="1:10" x14ac:dyDescent="0.3">
      <c r="B15" s="1"/>
      <c r="C15" s="42">
        <v>4</v>
      </c>
      <c r="D15" s="43" t="s">
        <v>32</v>
      </c>
      <c r="E15" s="44" t="s">
        <v>27</v>
      </c>
      <c r="F15" s="45">
        <v>5</v>
      </c>
      <c r="G15" s="23"/>
      <c r="H15" s="6" t="str">
        <f t="shared" si="0"/>
        <v/>
      </c>
      <c r="I15" s="4" t="str">
        <f t="shared" si="1"/>
        <v/>
      </c>
      <c r="J15" s="11" t="str">
        <f t="shared" si="2"/>
        <v/>
      </c>
    </row>
    <row r="16" spans="1:10" x14ac:dyDescent="0.3">
      <c r="B16" s="1"/>
      <c r="C16" s="42">
        <v>5</v>
      </c>
      <c r="D16" s="43" t="s">
        <v>33</v>
      </c>
      <c r="E16" s="44" t="s">
        <v>29</v>
      </c>
      <c r="F16" s="45">
        <v>2</v>
      </c>
      <c r="G16" s="23"/>
      <c r="H16" s="6" t="str">
        <f t="shared" si="0"/>
        <v/>
      </c>
      <c r="I16" s="4" t="str">
        <f t="shared" si="1"/>
        <v/>
      </c>
      <c r="J16" s="11" t="str">
        <f t="shared" si="2"/>
        <v/>
      </c>
    </row>
    <row r="17" spans="2:10" x14ac:dyDescent="0.3">
      <c r="B17" s="1"/>
      <c r="C17" s="42">
        <v>6</v>
      </c>
      <c r="D17" s="43" t="s">
        <v>34</v>
      </c>
      <c r="E17" s="44" t="s">
        <v>35</v>
      </c>
      <c r="F17" s="45">
        <v>2</v>
      </c>
      <c r="G17" s="23"/>
      <c r="H17" s="6" t="str">
        <f t="shared" si="0"/>
        <v/>
      </c>
      <c r="I17" s="4" t="str">
        <f t="shared" si="1"/>
        <v/>
      </c>
      <c r="J17" s="11" t="str">
        <f t="shared" si="2"/>
        <v/>
      </c>
    </row>
    <row r="18" spans="2:10" x14ac:dyDescent="0.3">
      <c r="B18" s="1"/>
      <c r="C18" s="42">
        <v>7</v>
      </c>
      <c r="D18" s="43" t="s">
        <v>36</v>
      </c>
      <c r="E18" s="44" t="s">
        <v>29</v>
      </c>
      <c r="F18" s="45">
        <v>1</v>
      </c>
      <c r="G18" s="23"/>
      <c r="H18" s="6" t="str">
        <f t="shared" si="0"/>
        <v/>
      </c>
      <c r="I18" s="4" t="str">
        <f t="shared" si="1"/>
        <v/>
      </c>
      <c r="J18" s="11" t="str">
        <f t="shared" si="2"/>
        <v/>
      </c>
    </row>
    <row r="19" spans="2:10" x14ac:dyDescent="0.3">
      <c r="B19" s="1"/>
      <c r="C19" s="42">
        <v>8</v>
      </c>
      <c r="D19" s="43" t="s">
        <v>37</v>
      </c>
      <c r="E19" s="44" t="s">
        <v>27</v>
      </c>
      <c r="F19" s="45">
        <v>1</v>
      </c>
      <c r="G19" s="23"/>
      <c r="H19" s="6" t="str">
        <f t="shared" si="0"/>
        <v/>
      </c>
      <c r="I19" s="4" t="str">
        <f t="shared" si="1"/>
        <v/>
      </c>
      <c r="J19" s="11" t="str">
        <f t="shared" si="2"/>
        <v/>
      </c>
    </row>
    <row r="20" spans="2:10" x14ac:dyDescent="0.3">
      <c r="B20" s="1"/>
      <c r="C20" s="42">
        <v>9</v>
      </c>
      <c r="D20" s="43" t="s">
        <v>38</v>
      </c>
      <c r="E20" s="44" t="s">
        <v>26</v>
      </c>
      <c r="F20" s="45">
        <v>1</v>
      </c>
      <c r="G20" s="23"/>
      <c r="H20" s="6" t="str">
        <f t="shared" si="0"/>
        <v/>
      </c>
      <c r="I20" s="4" t="str">
        <f t="shared" si="1"/>
        <v/>
      </c>
      <c r="J20" s="11" t="str">
        <f t="shared" si="2"/>
        <v/>
      </c>
    </row>
    <row r="21" spans="2:10" x14ac:dyDescent="0.3">
      <c r="B21" s="1"/>
      <c r="C21" s="42">
        <v>10</v>
      </c>
      <c r="D21" s="43" t="s">
        <v>39</v>
      </c>
      <c r="E21" s="44" t="s">
        <v>27</v>
      </c>
      <c r="F21" s="45">
        <v>1</v>
      </c>
      <c r="G21" s="23"/>
      <c r="H21" s="6" t="str">
        <f t="shared" si="0"/>
        <v/>
      </c>
      <c r="I21" s="4" t="str">
        <f t="shared" si="1"/>
        <v/>
      </c>
      <c r="J21" s="11" t="str">
        <f t="shared" si="2"/>
        <v/>
      </c>
    </row>
    <row r="22" spans="2:10" x14ac:dyDescent="0.3">
      <c r="B22" s="1"/>
      <c r="C22" s="42">
        <v>11</v>
      </c>
      <c r="D22" s="43" t="s">
        <v>40</v>
      </c>
      <c r="E22" s="44" t="s">
        <v>27</v>
      </c>
      <c r="F22" s="45">
        <v>1</v>
      </c>
      <c r="G22" s="23"/>
      <c r="H22" s="6" t="str">
        <f t="shared" si="0"/>
        <v/>
      </c>
      <c r="I22" s="4" t="str">
        <f t="shared" si="1"/>
        <v/>
      </c>
      <c r="J22" s="11" t="str">
        <f t="shared" si="2"/>
        <v/>
      </c>
    </row>
    <row r="23" spans="2:10" x14ac:dyDescent="0.3">
      <c r="B23" s="1"/>
      <c r="C23" s="42">
        <v>12</v>
      </c>
      <c r="D23" s="43" t="s">
        <v>41</v>
      </c>
      <c r="E23" s="44" t="s">
        <v>42</v>
      </c>
      <c r="F23" s="45">
        <v>1</v>
      </c>
      <c r="G23" s="23"/>
      <c r="H23" s="6" t="str">
        <f t="shared" si="0"/>
        <v/>
      </c>
      <c r="I23" s="4" t="str">
        <f t="shared" si="1"/>
        <v/>
      </c>
      <c r="J23" s="11" t="str">
        <f t="shared" si="2"/>
        <v/>
      </c>
    </row>
    <row r="24" spans="2:10" x14ac:dyDescent="0.3">
      <c r="B24" s="1"/>
      <c r="C24" s="42">
        <v>13</v>
      </c>
      <c r="D24" s="43" t="s">
        <v>43</v>
      </c>
      <c r="E24" s="44" t="s">
        <v>27</v>
      </c>
      <c r="F24" s="45">
        <v>2</v>
      </c>
      <c r="G24" s="23"/>
      <c r="H24" s="6" t="str">
        <f t="shared" si="0"/>
        <v/>
      </c>
      <c r="I24" s="4" t="str">
        <f t="shared" si="1"/>
        <v/>
      </c>
      <c r="J24" s="11" t="str">
        <f t="shared" si="2"/>
        <v/>
      </c>
    </row>
    <row r="25" spans="2:10" x14ac:dyDescent="0.3">
      <c r="B25" s="1"/>
      <c r="C25" s="42">
        <v>14</v>
      </c>
      <c r="D25" s="43" t="s">
        <v>44</v>
      </c>
      <c r="E25" s="44" t="s">
        <v>29</v>
      </c>
      <c r="F25" s="45">
        <v>1</v>
      </c>
      <c r="G25" s="23"/>
      <c r="H25" s="6" t="str">
        <f t="shared" si="0"/>
        <v/>
      </c>
      <c r="I25" s="4" t="str">
        <f t="shared" si="1"/>
        <v/>
      </c>
      <c r="J25" s="11" t="str">
        <f t="shared" si="2"/>
        <v/>
      </c>
    </row>
    <row r="26" spans="2:10" x14ac:dyDescent="0.3">
      <c r="B26" s="1"/>
      <c r="C26" s="42">
        <v>15</v>
      </c>
      <c r="D26" s="43" t="s">
        <v>171</v>
      </c>
      <c r="E26" s="44" t="s">
        <v>26</v>
      </c>
      <c r="F26" s="45">
        <v>8</v>
      </c>
      <c r="G26" s="23"/>
      <c r="H26" s="6" t="str">
        <f t="shared" si="0"/>
        <v/>
      </c>
      <c r="I26" s="4" t="str">
        <f t="shared" si="1"/>
        <v/>
      </c>
      <c r="J26" s="11" t="str">
        <f t="shared" si="2"/>
        <v/>
      </c>
    </row>
    <row r="27" spans="2:10" x14ac:dyDescent="0.3">
      <c r="B27" s="1"/>
      <c r="C27" s="42">
        <v>16</v>
      </c>
      <c r="D27" s="43" t="s">
        <v>45</v>
      </c>
      <c r="E27" s="44" t="s">
        <v>27</v>
      </c>
      <c r="F27" s="45">
        <v>3</v>
      </c>
      <c r="G27" s="23"/>
      <c r="H27" s="6" t="str">
        <f t="shared" si="0"/>
        <v/>
      </c>
      <c r="I27" s="4" t="str">
        <f t="shared" si="1"/>
        <v/>
      </c>
      <c r="J27" s="11" t="str">
        <f t="shared" si="2"/>
        <v/>
      </c>
    </row>
    <row r="28" spans="2:10" x14ac:dyDescent="0.3">
      <c r="B28" s="1"/>
      <c r="C28" s="42">
        <v>17</v>
      </c>
      <c r="D28" s="43" t="s">
        <v>46</v>
      </c>
      <c r="E28" s="44" t="s">
        <v>27</v>
      </c>
      <c r="F28" s="45">
        <v>2</v>
      </c>
      <c r="G28" s="23"/>
      <c r="H28" s="6" t="str">
        <f t="shared" si="0"/>
        <v/>
      </c>
      <c r="I28" s="4" t="str">
        <f t="shared" si="1"/>
        <v/>
      </c>
      <c r="J28" s="11" t="str">
        <f t="shared" si="2"/>
        <v/>
      </c>
    </row>
    <row r="29" spans="2:10" x14ac:dyDescent="0.3">
      <c r="B29" s="1"/>
      <c r="C29" s="42">
        <v>18</v>
      </c>
      <c r="D29" s="43" t="s">
        <v>47</v>
      </c>
      <c r="E29" s="44" t="s">
        <v>27</v>
      </c>
      <c r="F29" s="45">
        <v>2</v>
      </c>
      <c r="G29" s="23"/>
      <c r="H29" s="6" t="str">
        <f t="shared" si="0"/>
        <v/>
      </c>
      <c r="I29" s="4" t="str">
        <f t="shared" si="1"/>
        <v/>
      </c>
      <c r="J29" s="11" t="str">
        <f t="shared" si="2"/>
        <v/>
      </c>
    </row>
    <row r="30" spans="2:10" x14ac:dyDescent="0.3">
      <c r="B30" s="1"/>
      <c r="C30" s="42">
        <v>19</v>
      </c>
      <c r="D30" s="43" t="s">
        <v>48</v>
      </c>
      <c r="E30" s="44" t="s">
        <v>35</v>
      </c>
      <c r="F30" s="45">
        <v>2</v>
      </c>
      <c r="G30" s="23"/>
      <c r="H30" s="6" t="str">
        <f t="shared" si="0"/>
        <v/>
      </c>
      <c r="I30" s="4" t="str">
        <f t="shared" si="1"/>
        <v/>
      </c>
      <c r="J30" s="11" t="str">
        <f t="shared" si="2"/>
        <v/>
      </c>
    </row>
    <row r="31" spans="2:10" x14ac:dyDescent="0.3">
      <c r="B31" s="1"/>
      <c r="C31" s="42">
        <v>20</v>
      </c>
      <c r="D31" s="43" t="s">
        <v>49</v>
      </c>
      <c r="E31" s="44" t="s">
        <v>27</v>
      </c>
      <c r="F31" s="45">
        <v>1</v>
      </c>
      <c r="G31" s="23"/>
      <c r="H31" s="6" t="str">
        <f t="shared" si="0"/>
        <v/>
      </c>
      <c r="I31" s="4" t="str">
        <f t="shared" si="1"/>
        <v/>
      </c>
      <c r="J31" s="11" t="str">
        <f t="shared" si="2"/>
        <v/>
      </c>
    </row>
    <row r="32" spans="2:10" x14ac:dyDescent="0.3">
      <c r="B32" s="1"/>
      <c r="C32" s="42">
        <v>21</v>
      </c>
      <c r="D32" s="43" t="s">
        <v>50</v>
      </c>
      <c r="E32" s="44" t="s">
        <v>27</v>
      </c>
      <c r="F32" s="45">
        <v>1</v>
      </c>
      <c r="G32" s="23"/>
      <c r="H32" s="6" t="str">
        <f t="shared" si="0"/>
        <v/>
      </c>
      <c r="I32" s="4" t="str">
        <f t="shared" si="1"/>
        <v/>
      </c>
      <c r="J32" s="11" t="str">
        <f t="shared" si="2"/>
        <v/>
      </c>
    </row>
    <row r="33" spans="2:10" x14ac:dyDescent="0.3">
      <c r="B33" s="1"/>
      <c r="C33" s="42">
        <v>22</v>
      </c>
      <c r="D33" s="43" t="s">
        <v>51</v>
      </c>
      <c r="E33" s="44" t="s">
        <v>29</v>
      </c>
      <c r="F33" s="45">
        <v>1</v>
      </c>
      <c r="G33" s="23"/>
      <c r="H33" s="6" t="str">
        <f t="shared" si="0"/>
        <v/>
      </c>
      <c r="I33" s="4" t="str">
        <f t="shared" si="1"/>
        <v/>
      </c>
      <c r="J33" s="11" t="str">
        <f t="shared" si="2"/>
        <v/>
      </c>
    </row>
    <row r="34" spans="2:10" x14ac:dyDescent="0.3">
      <c r="B34" s="1"/>
      <c r="C34" s="42">
        <v>23</v>
      </c>
      <c r="D34" s="43" t="s">
        <v>169</v>
      </c>
      <c r="E34" s="44" t="s">
        <v>27</v>
      </c>
      <c r="F34" s="45">
        <v>2</v>
      </c>
      <c r="G34" s="23"/>
      <c r="H34" s="6" t="str">
        <f t="shared" si="0"/>
        <v/>
      </c>
      <c r="I34" s="4" t="str">
        <f t="shared" si="1"/>
        <v/>
      </c>
      <c r="J34" s="11" t="str">
        <f t="shared" si="2"/>
        <v/>
      </c>
    </row>
    <row r="35" spans="2:10" x14ac:dyDescent="0.3">
      <c r="B35" s="1"/>
      <c r="C35" s="42">
        <v>24</v>
      </c>
      <c r="D35" s="43" t="s">
        <v>52</v>
      </c>
      <c r="E35" s="44" t="s">
        <v>27</v>
      </c>
      <c r="F35" s="45">
        <v>2</v>
      </c>
      <c r="G35" s="23"/>
      <c r="H35" s="6" t="str">
        <f t="shared" si="0"/>
        <v/>
      </c>
      <c r="I35" s="4" t="str">
        <f t="shared" si="1"/>
        <v/>
      </c>
      <c r="J35" s="11" t="str">
        <f t="shared" si="2"/>
        <v/>
      </c>
    </row>
    <row r="36" spans="2:10" x14ac:dyDescent="0.3">
      <c r="B36" s="1"/>
      <c r="C36" s="42">
        <v>25</v>
      </c>
      <c r="D36" s="43" t="s">
        <v>53</v>
      </c>
      <c r="E36" s="44" t="s">
        <v>27</v>
      </c>
      <c r="F36" s="45">
        <v>2</v>
      </c>
      <c r="G36" s="23"/>
      <c r="H36" s="6" t="str">
        <f t="shared" si="0"/>
        <v/>
      </c>
      <c r="I36" s="4" t="str">
        <f t="shared" si="1"/>
        <v/>
      </c>
      <c r="J36" s="11" t="str">
        <f t="shared" si="2"/>
        <v/>
      </c>
    </row>
    <row r="37" spans="2:10" x14ac:dyDescent="0.3">
      <c r="B37" s="1"/>
      <c r="C37" s="42">
        <v>26</v>
      </c>
      <c r="D37" s="43" t="s">
        <v>54</v>
      </c>
      <c r="E37" s="44" t="s">
        <v>29</v>
      </c>
      <c r="F37" s="45">
        <v>1</v>
      </c>
      <c r="G37" s="23"/>
      <c r="H37" s="6" t="str">
        <f t="shared" si="0"/>
        <v/>
      </c>
      <c r="I37" s="4" t="str">
        <f t="shared" si="1"/>
        <v/>
      </c>
      <c r="J37" s="11" t="str">
        <f t="shared" si="2"/>
        <v/>
      </c>
    </row>
    <row r="38" spans="2:10" x14ac:dyDescent="0.3">
      <c r="B38" s="1"/>
      <c r="C38" s="42">
        <v>27</v>
      </c>
      <c r="D38" s="43" t="s">
        <v>55</v>
      </c>
      <c r="E38" s="44" t="s">
        <v>42</v>
      </c>
      <c r="F38" s="45">
        <v>3</v>
      </c>
      <c r="G38" s="23"/>
      <c r="H38" s="6" t="str">
        <f t="shared" si="0"/>
        <v/>
      </c>
      <c r="I38" s="4" t="str">
        <f t="shared" si="1"/>
        <v/>
      </c>
      <c r="J38" s="11" t="str">
        <f t="shared" si="2"/>
        <v/>
      </c>
    </row>
    <row r="39" spans="2:10" x14ac:dyDescent="0.3">
      <c r="B39" s="1"/>
      <c r="C39" s="42">
        <v>29</v>
      </c>
      <c r="D39" s="43" t="s">
        <v>56</v>
      </c>
      <c r="E39" s="44" t="s">
        <v>27</v>
      </c>
      <c r="F39" s="45">
        <v>1</v>
      </c>
      <c r="G39" s="23"/>
      <c r="H39" s="6" t="str">
        <f t="shared" si="0"/>
        <v/>
      </c>
      <c r="I39" s="4" t="str">
        <f t="shared" si="1"/>
        <v/>
      </c>
      <c r="J39" s="11" t="str">
        <f t="shared" si="2"/>
        <v/>
      </c>
    </row>
    <row r="40" spans="2:10" x14ac:dyDescent="0.3">
      <c r="B40" s="1"/>
      <c r="C40" s="42">
        <v>29</v>
      </c>
      <c r="D40" s="43" t="s">
        <v>199</v>
      </c>
      <c r="E40" s="44" t="s">
        <v>27</v>
      </c>
      <c r="F40" s="45">
        <v>2</v>
      </c>
      <c r="G40" s="23"/>
      <c r="H40" s="6" t="str">
        <f t="shared" si="0"/>
        <v/>
      </c>
      <c r="I40" s="4" t="str">
        <f t="shared" si="1"/>
        <v/>
      </c>
      <c r="J40" s="11" t="str">
        <f t="shared" si="2"/>
        <v/>
      </c>
    </row>
    <row r="41" spans="2:10" x14ac:dyDescent="0.3">
      <c r="B41" s="1"/>
      <c r="C41" s="42">
        <v>30</v>
      </c>
      <c r="D41" s="43" t="s">
        <v>198</v>
      </c>
      <c r="E41" s="44" t="s">
        <v>27</v>
      </c>
      <c r="F41" s="45">
        <v>1</v>
      </c>
      <c r="G41" s="23"/>
      <c r="H41" s="6" t="str">
        <f t="shared" si="0"/>
        <v/>
      </c>
      <c r="I41" s="4" t="str">
        <f t="shared" si="1"/>
        <v/>
      </c>
      <c r="J41" s="11" t="str">
        <f t="shared" si="2"/>
        <v/>
      </c>
    </row>
    <row r="42" spans="2:10" x14ac:dyDescent="0.3">
      <c r="B42" s="1"/>
      <c r="C42" s="42">
        <v>31</v>
      </c>
      <c r="D42" s="43" t="s">
        <v>57</v>
      </c>
      <c r="E42" s="44" t="s">
        <v>27</v>
      </c>
      <c r="F42" s="45">
        <v>1</v>
      </c>
      <c r="G42" s="23"/>
      <c r="H42" s="6" t="str">
        <f t="shared" si="0"/>
        <v/>
      </c>
      <c r="I42" s="4" t="str">
        <f t="shared" si="1"/>
        <v/>
      </c>
      <c r="J42" s="11" t="str">
        <f t="shared" si="2"/>
        <v/>
      </c>
    </row>
    <row r="43" spans="2:10" x14ac:dyDescent="0.3">
      <c r="B43" s="1"/>
      <c r="C43" s="42">
        <v>32</v>
      </c>
      <c r="D43" s="43" t="s">
        <v>58</v>
      </c>
      <c r="E43" s="44" t="s">
        <v>27</v>
      </c>
      <c r="F43" s="45">
        <v>1</v>
      </c>
      <c r="G43" s="23"/>
      <c r="H43" s="6" t="str">
        <f t="shared" si="0"/>
        <v/>
      </c>
      <c r="I43" s="4" t="str">
        <f t="shared" si="1"/>
        <v/>
      </c>
      <c r="J43" s="11" t="str">
        <f t="shared" si="2"/>
        <v/>
      </c>
    </row>
    <row r="44" spans="2:10" x14ac:dyDescent="0.3">
      <c r="B44" s="1"/>
      <c r="C44" s="42">
        <v>33</v>
      </c>
      <c r="D44" s="43" t="s">
        <v>59</v>
      </c>
      <c r="E44" s="44" t="s">
        <v>27</v>
      </c>
      <c r="F44" s="45">
        <v>1</v>
      </c>
      <c r="G44" s="23"/>
      <c r="H44" s="6" t="str">
        <f t="shared" si="0"/>
        <v/>
      </c>
      <c r="I44" s="4" t="str">
        <f t="shared" si="1"/>
        <v/>
      </c>
      <c r="J44" s="11" t="str">
        <f t="shared" si="2"/>
        <v/>
      </c>
    </row>
    <row r="45" spans="2:10" x14ac:dyDescent="0.3">
      <c r="B45" s="1"/>
      <c r="C45" s="42">
        <v>34</v>
      </c>
      <c r="D45" s="43" t="s">
        <v>60</v>
      </c>
      <c r="E45" s="44" t="s">
        <v>29</v>
      </c>
      <c r="F45" s="45">
        <v>1</v>
      </c>
      <c r="G45" s="23"/>
      <c r="H45" s="6" t="str">
        <f t="shared" si="0"/>
        <v/>
      </c>
      <c r="I45" s="4" t="str">
        <f t="shared" si="1"/>
        <v/>
      </c>
      <c r="J45" s="11" t="str">
        <f t="shared" si="2"/>
        <v/>
      </c>
    </row>
    <row r="46" spans="2:10" x14ac:dyDescent="0.3">
      <c r="B46" s="1"/>
      <c r="C46" s="42">
        <v>35</v>
      </c>
      <c r="D46" s="43" t="s">
        <v>61</v>
      </c>
      <c r="E46" s="44" t="s">
        <v>29</v>
      </c>
      <c r="F46" s="45">
        <v>1</v>
      </c>
      <c r="G46" s="23"/>
      <c r="H46" s="6" t="str">
        <f t="shared" si="0"/>
        <v/>
      </c>
      <c r="I46" s="4" t="str">
        <f t="shared" si="1"/>
        <v/>
      </c>
      <c r="J46" s="11" t="str">
        <f t="shared" si="2"/>
        <v/>
      </c>
    </row>
    <row r="47" spans="2:10" x14ac:dyDescent="0.3">
      <c r="B47" s="1"/>
      <c r="C47" s="42">
        <v>36</v>
      </c>
      <c r="D47" s="43" t="s">
        <v>62</v>
      </c>
      <c r="E47" s="44" t="s">
        <v>29</v>
      </c>
      <c r="F47" s="45">
        <v>1</v>
      </c>
      <c r="G47" s="23"/>
      <c r="H47" s="6" t="str">
        <f t="shared" si="0"/>
        <v/>
      </c>
      <c r="I47" s="4" t="str">
        <f t="shared" si="1"/>
        <v/>
      </c>
      <c r="J47" s="11" t="str">
        <f t="shared" si="2"/>
        <v/>
      </c>
    </row>
    <row r="48" spans="2:10" x14ac:dyDescent="0.3">
      <c r="B48" s="1"/>
      <c r="C48" s="42">
        <v>37</v>
      </c>
      <c r="D48" s="43" t="s">
        <v>63</v>
      </c>
      <c r="E48" s="44" t="s">
        <v>27</v>
      </c>
      <c r="F48" s="45">
        <v>1</v>
      </c>
      <c r="G48" s="23"/>
      <c r="H48" s="6" t="str">
        <f t="shared" si="0"/>
        <v/>
      </c>
      <c r="I48" s="4" t="str">
        <f t="shared" si="1"/>
        <v/>
      </c>
      <c r="J48" s="11" t="str">
        <f t="shared" si="2"/>
        <v/>
      </c>
    </row>
    <row r="49" spans="2:10" x14ac:dyDescent="0.3">
      <c r="B49" s="1"/>
      <c r="C49" s="42">
        <v>38</v>
      </c>
      <c r="D49" s="43" t="s">
        <v>64</v>
      </c>
      <c r="E49" s="44" t="s">
        <v>27</v>
      </c>
      <c r="F49" s="45">
        <v>1</v>
      </c>
      <c r="G49" s="23"/>
      <c r="H49" s="6" t="str">
        <f t="shared" si="0"/>
        <v/>
      </c>
      <c r="I49" s="4" t="str">
        <f t="shared" si="1"/>
        <v/>
      </c>
      <c r="J49" s="11" t="str">
        <f t="shared" si="2"/>
        <v/>
      </c>
    </row>
    <row r="50" spans="2:10" x14ac:dyDescent="0.3">
      <c r="B50" s="1"/>
      <c r="C50" s="42">
        <v>39</v>
      </c>
      <c r="D50" s="43" t="s">
        <v>65</v>
      </c>
      <c r="E50" s="44" t="s">
        <v>27</v>
      </c>
      <c r="F50" s="45">
        <v>1</v>
      </c>
      <c r="G50" s="23"/>
      <c r="H50" s="6" t="str">
        <f t="shared" si="0"/>
        <v/>
      </c>
      <c r="I50" s="4" t="str">
        <f t="shared" si="1"/>
        <v/>
      </c>
      <c r="J50" s="11" t="str">
        <f t="shared" si="2"/>
        <v/>
      </c>
    </row>
    <row r="51" spans="2:10" x14ac:dyDescent="0.3">
      <c r="B51" s="1"/>
      <c r="C51" s="42">
        <v>40</v>
      </c>
      <c r="D51" s="43" t="s">
        <v>66</v>
      </c>
      <c r="E51" s="44" t="s">
        <v>27</v>
      </c>
      <c r="F51" s="45">
        <v>2</v>
      </c>
      <c r="G51" s="23"/>
      <c r="H51" s="6" t="str">
        <f t="shared" si="0"/>
        <v/>
      </c>
      <c r="I51" s="4" t="str">
        <f t="shared" si="1"/>
        <v/>
      </c>
      <c r="J51" s="11" t="str">
        <f t="shared" si="2"/>
        <v/>
      </c>
    </row>
    <row r="52" spans="2:10" x14ac:dyDescent="0.3">
      <c r="B52" s="1"/>
      <c r="C52" s="42">
        <v>41</v>
      </c>
      <c r="D52" s="43" t="s">
        <v>172</v>
      </c>
      <c r="E52" s="44" t="s">
        <v>27</v>
      </c>
      <c r="F52" s="45">
        <v>5</v>
      </c>
      <c r="G52" s="23"/>
      <c r="H52" s="6" t="str">
        <f t="shared" si="0"/>
        <v/>
      </c>
      <c r="I52" s="4" t="str">
        <f t="shared" si="1"/>
        <v/>
      </c>
      <c r="J52" s="11" t="str">
        <f t="shared" si="2"/>
        <v/>
      </c>
    </row>
    <row r="53" spans="2:10" x14ac:dyDescent="0.3">
      <c r="B53" s="1"/>
      <c r="C53" s="42">
        <v>42</v>
      </c>
      <c r="D53" s="43" t="s">
        <v>67</v>
      </c>
      <c r="E53" s="44" t="s">
        <v>29</v>
      </c>
      <c r="F53" s="45">
        <v>1</v>
      </c>
      <c r="G53" s="23"/>
      <c r="H53" s="6" t="str">
        <f t="shared" si="0"/>
        <v/>
      </c>
      <c r="I53" s="4" t="str">
        <f t="shared" si="1"/>
        <v/>
      </c>
      <c r="J53" s="11" t="str">
        <f t="shared" si="2"/>
        <v/>
      </c>
    </row>
    <row r="54" spans="2:10" x14ac:dyDescent="0.3">
      <c r="B54" s="1"/>
      <c r="C54" s="42">
        <v>43</v>
      </c>
      <c r="D54" s="43" t="s">
        <v>68</v>
      </c>
      <c r="E54" s="44" t="s">
        <v>29</v>
      </c>
      <c r="F54" s="45">
        <v>2</v>
      </c>
      <c r="G54" s="23"/>
      <c r="H54" s="6" t="str">
        <f t="shared" si="0"/>
        <v/>
      </c>
      <c r="I54" s="4" t="str">
        <f t="shared" si="1"/>
        <v/>
      </c>
      <c r="J54" s="11" t="str">
        <f t="shared" si="2"/>
        <v/>
      </c>
    </row>
    <row r="55" spans="2:10" x14ac:dyDescent="0.3">
      <c r="B55" s="1"/>
      <c r="C55" s="42">
        <v>44</v>
      </c>
      <c r="D55" s="43" t="s">
        <v>69</v>
      </c>
      <c r="E55" s="44" t="s">
        <v>27</v>
      </c>
      <c r="F55" s="45">
        <v>1</v>
      </c>
      <c r="G55" s="23"/>
      <c r="H55" s="6" t="str">
        <f t="shared" si="0"/>
        <v/>
      </c>
      <c r="I55" s="4" t="str">
        <f t="shared" si="1"/>
        <v/>
      </c>
      <c r="J55" s="11" t="str">
        <f t="shared" si="2"/>
        <v/>
      </c>
    </row>
    <row r="56" spans="2:10" x14ac:dyDescent="0.3">
      <c r="B56" s="1"/>
      <c r="C56" s="42">
        <v>45</v>
      </c>
      <c r="D56" s="43" t="s">
        <v>200</v>
      </c>
      <c r="E56" s="44" t="s">
        <v>27</v>
      </c>
      <c r="F56" s="45">
        <v>1</v>
      </c>
      <c r="G56" s="23"/>
      <c r="H56" s="6" t="str">
        <f t="shared" si="0"/>
        <v/>
      </c>
      <c r="I56" s="4" t="str">
        <f t="shared" si="1"/>
        <v/>
      </c>
      <c r="J56" s="11" t="str">
        <f t="shared" si="2"/>
        <v/>
      </c>
    </row>
    <row r="57" spans="2:10" x14ac:dyDescent="0.3">
      <c r="B57" s="1"/>
      <c r="C57" s="42">
        <v>46</v>
      </c>
      <c r="D57" s="43" t="s">
        <v>70</v>
      </c>
      <c r="E57" s="44" t="s">
        <v>27</v>
      </c>
      <c r="F57" s="45">
        <v>2</v>
      </c>
      <c r="G57" s="23"/>
      <c r="H57" s="6" t="str">
        <f t="shared" si="0"/>
        <v/>
      </c>
      <c r="I57" s="4" t="str">
        <f t="shared" si="1"/>
        <v/>
      </c>
      <c r="J57" s="11" t="str">
        <f t="shared" si="2"/>
        <v/>
      </c>
    </row>
    <row r="58" spans="2:10" x14ac:dyDescent="0.3">
      <c r="B58" s="1"/>
      <c r="C58" s="42">
        <v>47</v>
      </c>
      <c r="D58" s="43" t="s">
        <v>71</v>
      </c>
      <c r="E58" s="44" t="s">
        <v>27</v>
      </c>
      <c r="F58" s="45">
        <v>2</v>
      </c>
      <c r="G58" s="23"/>
      <c r="H58" s="6" t="str">
        <f t="shared" si="0"/>
        <v/>
      </c>
      <c r="I58" s="4" t="str">
        <f t="shared" si="1"/>
        <v/>
      </c>
      <c r="J58" s="11" t="str">
        <f t="shared" si="2"/>
        <v/>
      </c>
    </row>
    <row r="59" spans="2:10" x14ac:dyDescent="0.3">
      <c r="B59" s="1"/>
      <c r="C59" s="42">
        <v>48</v>
      </c>
      <c r="D59" s="43" t="s">
        <v>72</v>
      </c>
      <c r="E59" s="44" t="s">
        <v>27</v>
      </c>
      <c r="F59" s="45">
        <v>2</v>
      </c>
      <c r="G59" s="23"/>
      <c r="H59" s="6" t="str">
        <f t="shared" si="0"/>
        <v/>
      </c>
      <c r="I59" s="4" t="str">
        <f t="shared" si="1"/>
        <v/>
      </c>
      <c r="J59" s="11" t="str">
        <f t="shared" si="2"/>
        <v/>
      </c>
    </row>
    <row r="60" spans="2:10" x14ac:dyDescent="0.3">
      <c r="B60" s="1"/>
      <c r="C60" s="42">
        <v>49</v>
      </c>
      <c r="D60" s="43" t="s">
        <v>73</v>
      </c>
      <c r="E60" s="44" t="s">
        <v>27</v>
      </c>
      <c r="F60" s="45">
        <v>10</v>
      </c>
      <c r="G60" s="23"/>
      <c r="H60" s="6" t="str">
        <f t="shared" si="0"/>
        <v/>
      </c>
      <c r="I60" s="4" t="str">
        <f t="shared" si="1"/>
        <v/>
      </c>
      <c r="J60" s="11" t="str">
        <f t="shared" si="2"/>
        <v/>
      </c>
    </row>
    <row r="61" spans="2:10" x14ac:dyDescent="0.3">
      <c r="B61" s="1"/>
      <c r="C61" s="42">
        <v>50</v>
      </c>
      <c r="D61" s="43" t="s">
        <v>74</v>
      </c>
      <c r="E61" s="44" t="s">
        <v>26</v>
      </c>
      <c r="F61" s="45">
        <v>3</v>
      </c>
      <c r="G61" s="23"/>
      <c r="H61" s="6" t="str">
        <f t="shared" si="0"/>
        <v/>
      </c>
      <c r="I61" s="4" t="str">
        <f t="shared" si="1"/>
        <v/>
      </c>
      <c r="J61" s="11" t="str">
        <f t="shared" si="2"/>
        <v/>
      </c>
    </row>
    <row r="62" spans="2:10" x14ac:dyDescent="0.3">
      <c r="B62" s="1"/>
      <c r="C62" s="42">
        <v>51</v>
      </c>
      <c r="D62" s="43" t="s">
        <v>75</v>
      </c>
      <c r="E62" s="44" t="s">
        <v>27</v>
      </c>
      <c r="F62" s="45">
        <v>2</v>
      </c>
      <c r="G62" s="23"/>
      <c r="H62" s="6" t="str">
        <f t="shared" si="0"/>
        <v/>
      </c>
      <c r="I62" s="4" t="str">
        <f t="shared" si="1"/>
        <v/>
      </c>
      <c r="J62" s="11" t="str">
        <f t="shared" si="2"/>
        <v/>
      </c>
    </row>
    <row r="63" spans="2:10" x14ac:dyDescent="0.3">
      <c r="B63" s="1"/>
      <c r="C63" s="42">
        <v>52</v>
      </c>
      <c r="D63" s="43" t="s">
        <v>173</v>
      </c>
      <c r="E63" s="44" t="s">
        <v>27</v>
      </c>
      <c r="F63" s="45">
        <v>2</v>
      </c>
      <c r="G63" s="23"/>
      <c r="H63" s="6" t="str">
        <f t="shared" si="0"/>
        <v/>
      </c>
      <c r="I63" s="4" t="str">
        <f t="shared" si="1"/>
        <v/>
      </c>
      <c r="J63" s="11" t="str">
        <f t="shared" si="2"/>
        <v/>
      </c>
    </row>
    <row r="64" spans="2:10" x14ac:dyDescent="0.3">
      <c r="B64" s="1"/>
      <c r="C64" s="42">
        <v>53</v>
      </c>
      <c r="D64" s="43" t="s">
        <v>174</v>
      </c>
      <c r="E64" s="44" t="s">
        <v>27</v>
      </c>
      <c r="F64" s="45">
        <v>8</v>
      </c>
      <c r="G64" s="23"/>
      <c r="H64" s="6" t="str">
        <f t="shared" si="0"/>
        <v/>
      </c>
      <c r="I64" s="4" t="str">
        <f t="shared" si="1"/>
        <v/>
      </c>
      <c r="J64" s="11" t="str">
        <f t="shared" si="2"/>
        <v/>
      </c>
    </row>
    <row r="65" spans="2:10" x14ac:dyDescent="0.3">
      <c r="B65" s="1"/>
      <c r="C65" s="42">
        <v>54</v>
      </c>
      <c r="D65" s="43" t="s">
        <v>76</v>
      </c>
      <c r="E65" s="44" t="s">
        <v>27</v>
      </c>
      <c r="F65" s="45">
        <v>1</v>
      </c>
      <c r="G65" s="23"/>
      <c r="H65" s="6" t="str">
        <f t="shared" si="0"/>
        <v/>
      </c>
      <c r="I65" s="4" t="str">
        <f t="shared" si="1"/>
        <v/>
      </c>
      <c r="J65" s="11" t="str">
        <f t="shared" si="2"/>
        <v/>
      </c>
    </row>
    <row r="66" spans="2:10" x14ac:dyDescent="0.3">
      <c r="B66" s="1"/>
      <c r="C66" s="42">
        <v>55</v>
      </c>
      <c r="D66" s="43" t="s">
        <v>77</v>
      </c>
      <c r="E66" s="44" t="s">
        <v>27</v>
      </c>
      <c r="F66" s="45">
        <v>1</v>
      </c>
      <c r="G66" s="23"/>
      <c r="H66" s="6" t="str">
        <f t="shared" si="0"/>
        <v/>
      </c>
      <c r="I66" s="4" t="str">
        <f t="shared" si="1"/>
        <v/>
      </c>
      <c r="J66" s="11" t="str">
        <f t="shared" si="2"/>
        <v/>
      </c>
    </row>
    <row r="67" spans="2:10" x14ac:dyDescent="0.3">
      <c r="B67" s="1"/>
      <c r="C67" s="42">
        <v>56</v>
      </c>
      <c r="D67" s="43" t="s">
        <v>78</v>
      </c>
      <c r="E67" s="44" t="s">
        <v>27</v>
      </c>
      <c r="F67" s="45">
        <v>1</v>
      </c>
      <c r="G67" s="23"/>
      <c r="H67" s="6" t="str">
        <f t="shared" si="0"/>
        <v/>
      </c>
      <c r="I67" s="4" t="str">
        <f t="shared" si="1"/>
        <v/>
      </c>
      <c r="J67" s="11" t="str">
        <f t="shared" si="2"/>
        <v/>
      </c>
    </row>
    <row r="68" spans="2:10" x14ac:dyDescent="0.3">
      <c r="B68" s="1"/>
      <c r="C68" s="42">
        <v>57</v>
      </c>
      <c r="D68" s="43" t="s">
        <v>175</v>
      </c>
      <c r="E68" s="44" t="s">
        <v>42</v>
      </c>
      <c r="F68" s="45">
        <v>1</v>
      </c>
      <c r="G68" s="23"/>
      <c r="H68" s="6" t="str">
        <f t="shared" si="0"/>
        <v/>
      </c>
      <c r="I68" s="4" t="str">
        <f t="shared" si="1"/>
        <v/>
      </c>
      <c r="J68" s="11" t="str">
        <f t="shared" si="2"/>
        <v/>
      </c>
    </row>
    <row r="69" spans="2:10" x14ac:dyDescent="0.3">
      <c r="B69" s="1"/>
      <c r="C69" s="42">
        <v>58</v>
      </c>
      <c r="D69" s="43" t="s">
        <v>79</v>
      </c>
      <c r="E69" s="44" t="s">
        <v>27</v>
      </c>
      <c r="F69" s="45">
        <v>1</v>
      </c>
      <c r="G69" s="23"/>
      <c r="H69" s="6" t="str">
        <f t="shared" si="0"/>
        <v/>
      </c>
      <c r="I69" s="4" t="str">
        <f t="shared" si="1"/>
        <v/>
      </c>
      <c r="J69" s="11" t="str">
        <f t="shared" si="2"/>
        <v/>
      </c>
    </row>
    <row r="70" spans="2:10" x14ac:dyDescent="0.3">
      <c r="B70" s="1"/>
      <c r="C70" s="42">
        <v>59</v>
      </c>
      <c r="D70" s="43" t="s">
        <v>80</v>
      </c>
      <c r="E70" s="44" t="s">
        <v>29</v>
      </c>
      <c r="F70" s="45">
        <v>1</v>
      </c>
      <c r="G70" s="23"/>
      <c r="H70" s="6" t="str">
        <f t="shared" si="0"/>
        <v/>
      </c>
      <c r="I70" s="4" t="str">
        <f t="shared" si="1"/>
        <v/>
      </c>
      <c r="J70" s="11" t="str">
        <f t="shared" si="2"/>
        <v/>
      </c>
    </row>
    <row r="71" spans="2:10" x14ac:dyDescent="0.3">
      <c r="B71" s="1"/>
      <c r="C71" s="42">
        <v>60</v>
      </c>
      <c r="D71" s="43" t="s">
        <v>81</v>
      </c>
      <c r="E71" s="44" t="s">
        <v>27</v>
      </c>
      <c r="F71" s="45">
        <v>1</v>
      </c>
      <c r="G71" s="23"/>
      <c r="H71" s="6" t="str">
        <f t="shared" si="0"/>
        <v/>
      </c>
      <c r="I71" s="4" t="str">
        <f t="shared" si="1"/>
        <v/>
      </c>
      <c r="J71" s="11" t="str">
        <f t="shared" si="2"/>
        <v/>
      </c>
    </row>
    <row r="72" spans="2:10" x14ac:dyDescent="0.3">
      <c r="B72" s="1"/>
      <c r="C72" s="42">
        <v>61</v>
      </c>
      <c r="D72" s="43" t="s">
        <v>82</v>
      </c>
      <c r="E72" s="44" t="s">
        <v>27</v>
      </c>
      <c r="F72" s="45">
        <v>2</v>
      </c>
      <c r="G72" s="23"/>
      <c r="H72" s="6" t="str">
        <f t="shared" si="0"/>
        <v/>
      </c>
      <c r="I72" s="4" t="str">
        <f t="shared" si="1"/>
        <v/>
      </c>
      <c r="J72" s="11" t="str">
        <f t="shared" si="2"/>
        <v/>
      </c>
    </row>
    <row r="73" spans="2:10" x14ac:dyDescent="0.3">
      <c r="B73" s="1"/>
      <c r="C73" s="42">
        <v>62</v>
      </c>
      <c r="D73" s="43" t="s">
        <v>83</v>
      </c>
      <c r="E73" s="44" t="s">
        <v>27</v>
      </c>
      <c r="F73" s="45">
        <v>2</v>
      </c>
      <c r="G73" s="23"/>
      <c r="H73" s="6" t="str">
        <f t="shared" si="0"/>
        <v/>
      </c>
      <c r="I73" s="4" t="str">
        <f t="shared" si="1"/>
        <v/>
      </c>
      <c r="J73" s="11" t="str">
        <f t="shared" si="2"/>
        <v/>
      </c>
    </row>
    <row r="74" spans="2:10" x14ac:dyDescent="0.3">
      <c r="B74" s="1"/>
      <c r="C74" s="42">
        <v>63</v>
      </c>
      <c r="D74" s="43" t="s">
        <v>84</v>
      </c>
      <c r="E74" s="44" t="s">
        <v>85</v>
      </c>
      <c r="F74" s="45">
        <v>2</v>
      </c>
      <c r="G74" s="23"/>
      <c r="H74" s="6" t="str">
        <f t="shared" si="0"/>
        <v/>
      </c>
      <c r="I74" s="4" t="str">
        <f t="shared" si="1"/>
        <v/>
      </c>
      <c r="J74" s="11" t="str">
        <f t="shared" si="2"/>
        <v/>
      </c>
    </row>
    <row r="75" spans="2:10" x14ac:dyDescent="0.3">
      <c r="B75" s="1"/>
      <c r="C75" s="42">
        <v>64</v>
      </c>
      <c r="D75" s="43" t="s">
        <v>86</v>
      </c>
      <c r="E75" s="44" t="s">
        <v>27</v>
      </c>
      <c r="F75" s="45">
        <v>7</v>
      </c>
      <c r="G75" s="23"/>
      <c r="H75" s="6" t="str">
        <f t="shared" si="0"/>
        <v/>
      </c>
      <c r="I75" s="4" t="str">
        <f t="shared" si="1"/>
        <v/>
      </c>
      <c r="J75" s="11" t="str">
        <f t="shared" si="2"/>
        <v/>
      </c>
    </row>
    <row r="76" spans="2:10" x14ac:dyDescent="0.3">
      <c r="B76" s="1"/>
      <c r="C76" s="42">
        <v>65</v>
      </c>
      <c r="D76" s="43" t="s">
        <v>87</v>
      </c>
      <c r="E76" s="44" t="s">
        <v>27</v>
      </c>
      <c r="F76" s="45">
        <v>1</v>
      </c>
      <c r="G76" s="23"/>
      <c r="H76" s="6" t="str">
        <f t="shared" si="0"/>
        <v/>
      </c>
      <c r="I76" s="4" t="str">
        <f t="shared" si="1"/>
        <v/>
      </c>
      <c r="J76" s="11" t="str">
        <f t="shared" si="2"/>
        <v/>
      </c>
    </row>
    <row r="77" spans="2:10" x14ac:dyDescent="0.3">
      <c r="B77" s="1"/>
      <c r="C77" s="42">
        <v>66</v>
      </c>
      <c r="D77" s="43" t="s">
        <v>88</v>
      </c>
      <c r="E77" s="44" t="s">
        <v>27</v>
      </c>
      <c r="F77" s="45">
        <v>1</v>
      </c>
      <c r="G77" s="23"/>
      <c r="H77" s="6" t="str">
        <f t="shared" si="0"/>
        <v/>
      </c>
      <c r="I77" s="4" t="str">
        <f t="shared" si="1"/>
        <v/>
      </c>
      <c r="J77" s="11" t="str">
        <f t="shared" si="2"/>
        <v/>
      </c>
    </row>
    <row r="78" spans="2:10" x14ac:dyDescent="0.3">
      <c r="B78" s="1"/>
      <c r="C78" s="42">
        <v>67</v>
      </c>
      <c r="D78" s="43" t="s">
        <v>89</v>
      </c>
      <c r="E78" s="44" t="s">
        <v>29</v>
      </c>
      <c r="F78" s="45">
        <v>5</v>
      </c>
      <c r="G78" s="23"/>
      <c r="H78" s="6" t="str">
        <f t="shared" si="0"/>
        <v/>
      </c>
      <c r="I78" s="4" t="str">
        <f t="shared" si="1"/>
        <v/>
      </c>
      <c r="J78" s="11" t="str">
        <f t="shared" si="2"/>
        <v/>
      </c>
    </row>
    <row r="79" spans="2:10" x14ac:dyDescent="0.3">
      <c r="B79" s="1"/>
      <c r="C79" s="42">
        <v>68</v>
      </c>
      <c r="D79" s="43" t="s">
        <v>176</v>
      </c>
      <c r="E79" s="44" t="s">
        <v>27</v>
      </c>
      <c r="F79" s="45">
        <v>2</v>
      </c>
      <c r="G79" s="23"/>
      <c r="H79" s="6" t="str">
        <f t="shared" si="0"/>
        <v/>
      </c>
      <c r="I79" s="4" t="str">
        <f t="shared" si="1"/>
        <v/>
      </c>
      <c r="J79" s="11" t="str">
        <f t="shared" si="2"/>
        <v/>
      </c>
    </row>
    <row r="80" spans="2:10" x14ac:dyDescent="0.3">
      <c r="B80" s="1"/>
      <c r="C80" s="42">
        <v>69</v>
      </c>
      <c r="D80" s="43" t="s">
        <v>177</v>
      </c>
      <c r="E80" s="44" t="s">
        <v>27</v>
      </c>
      <c r="F80" s="45">
        <v>2</v>
      </c>
      <c r="G80" s="23"/>
      <c r="H80" s="6" t="str">
        <f t="shared" si="0"/>
        <v/>
      </c>
      <c r="I80" s="4" t="str">
        <f t="shared" si="1"/>
        <v/>
      </c>
      <c r="J80" s="11" t="str">
        <f t="shared" si="2"/>
        <v/>
      </c>
    </row>
    <row r="81" spans="2:10" x14ac:dyDescent="0.3">
      <c r="B81" s="1"/>
      <c r="C81" s="42">
        <v>70</v>
      </c>
      <c r="D81" s="43" t="s">
        <v>178</v>
      </c>
      <c r="E81" s="44" t="s">
        <v>27</v>
      </c>
      <c r="F81" s="45">
        <v>2</v>
      </c>
      <c r="G81" s="23"/>
      <c r="H81" s="6" t="str">
        <f t="shared" si="0"/>
        <v/>
      </c>
      <c r="I81" s="4" t="str">
        <f t="shared" si="1"/>
        <v/>
      </c>
      <c r="J81" s="11" t="str">
        <f t="shared" si="2"/>
        <v/>
      </c>
    </row>
    <row r="82" spans="2:10" x14ac:dyDescent="0.3">
      <c r="B82" s="1"/>
      <c r="C82" s="42">
        <v>71</v>
      </c>
      <c r="D82" s="43" t="s">
        <v>179</v>
      </c>
      <c r="E82" s="44" t="s">
        <v>27</v>
      </c>
      <c r="F82" s="45">
        <v>2</v>
      </c>
      <c r="G82" s="23"/>
      <c r="H82" s="6" t="str">
        <f t="shared" si="0"/>
        <v/>
      </c>
      <c r="I82" s="4" t="str">
        <f t="shared" si="1"/>
        <v/>
      </c>
      <c r="J82" s="11" t="str">
        <f t="shared" si="2"/>
        <v/>
      </c>
    </row>
    <row r="83" spans="2:10" x14ac:dyDescent="0.3">
      <c r="B83" s="1"/>
      <c r="C83" s="42">
        <v>72</v>
      </c>
      <c r="D83" s="43" t="s">
        <v>180</v>
      </c>
      <c r="E83" s="44" t="s">
        <v>27</v>
      </c>
      <c r="F83" s="45">
        <v>2</v>
      </c>
      <c r="G83" s="23"/>
      <c r="H83" s="6" t="str">
        <f t="shared" si="0"/>
        <v/>
      </c>
      <c r="I83" s="4" t="str">
        <f t="shared" si="1"/>
        <v/>
      </c>
      <c r="J83" s="11" t="str">
        <f t="shared" si="2"/>
        <v/>
      </c>
    </row>
    <row r="84" spans="2:10" x14ac:dyDescent="0.3">
      <c r="B84" s="1"/>
      <c r="C84" s="42">
        <v>73</v>
      </c>
      <c r="D84" s="43" t="s">
        <v>181</v>
      </c>
      <c r="E84" s="44" t="s">
        <v>27</v>
      </c>
      <c r="F84" s="45">
        <v>2</v>
      </c>
      <c r="G84" s="23"/>
      <c r="H84" s="6" t="str">
        <f t="shared" si="0"/>
        <v/>
      </c>
      <c r="I84" s="4" t="str">
        <f t="shared" si="1"/>
        <v/>
      </c>
      <c r="J84" s="11" t="str">
        <f t="shared" si="2"/>
        <v/>
      </c>
    </row>
    <row r="85" spans="2:10" x14ac:dyDescent="0.3">
      <c r="B85" s="1"/>
      <c r="C85" s="42">
        <v>74</v>
      </c>
      <c r="D85" s="43" t="s">
        <v>90</v>
      </c>
      <c r="E85" s="44" t="s">
        <v>29</v>
      </c>
      <c r="F85" s="45">
        <v>1</v>
      </c>
      <c r="G85" s="23"/>
      <c r="H85" s="6" t="str">
        <f t="shared" si="0"/>
        <v/>
      </c>
      <c r="I85" s="4" t="str">
        <f t="shared" si="1"/>
        <v/>
      </c>
      <c r="J85" s="11" t="str">
        <f t="shared" si="2"/>
        <v/>
      </c>
    </row>
    <row r="86" spans="2:10" x14ac:dyDescent="0.3">
      <c r="B86" s="1"/>
      <c r="C86" s="42">
        <v>75</v>
      </c>
      <c r="D86" s="43" t="s">
        <v>91</v>
      </c>
      <c r="E86" s="44" t="s">
        <v>27</v>
      </c>
      <c r="F86" s="45">
        <v>1</v>
      </c>
      <c r="G86" s="23"/>
      <c r="H86" s="6" t="str">
        <f t="shared" si="0"/>
        <v/>
      </c>
      <c r="I86" s="4" t="str">
        <f t="shared" si="1"/>
        <v/>
      </c>
      <c r="J86" s="11" t="str">
        <f t="shared" si="2"/>
        <v/>
      </c>
    </row>
    <row r="87" spans="2:10" x14ac:dyDescent="0.3">
      <c r="B87" s="1"/>
      <c r="C87" s="42">
        <v>76</v>
      </c>
      <c r="D87" s="43" t="s">
        <v>92</v>
      </c>
      <c r="E87" s="44" t="s">
        <v>27</v>
      </c>
      <c r="F87" s="45">
        <v>2</v>
      </c>
      <c r="G87" s="23"/>
      <c r="H87" s="6" t="str">
        <f t="shared" si="0"/>
        <v/>
      </c>
      <c r="I87" s="4" t="str">
        <f t="shared" si="1"/>
        <v/>
      </c>
      <c r="J87" s="11" t="str">
        <f t="shared" si="2"/>
        <v/>
      </c>
    </row>
    <row r="88" spans="2:10" x14ac:dyDescent="0.3">
      <c r="B88" s="1"/>
      <c r="C88" s="42">
        <v>77</v>
      </c>
      <c r="D88" s="43" t="s">
        <v>93</v>
      </c>
      <c r="E88" s="44" t="s">
        <v>26</v>
      </c>
      <c r="F88" s="45">
        <v>2</v>
      </c>
      <c r="G88" s="23"/>
      <c r="H88" s="6" t="str">
        <f t="shared" si="0"/>
        <v/>
      </c>
      <c r="I88" s="4" t="str">
        <f t="shared" si="1"/>
        <v/>
      </c>
      <c r="J88" s="11" t="str">
        <f t="shared" si="2"/>
        <v/>
      </c>
    </row>
    <row r="89" spans="2:10" x14ac:dyDescent="0.3">
      <c r="B89" s="1"/>
      <c r="C89" s="42">
        <v>78</v>
      </c>
      <c r="D89" s="43" t="s">
        <v>94</v>
      </c>
      <c r="E89" s="44" t="s">
        <v>26</v>
      </c>
      <c r="F89" s="45">
        <v>2</v>
      </c>
      <c r="G89" s="23"/>
      <c r="H89" s="6" t="str">
        <f t="shared" si="0"/>
        <v/>
      </c>
      <c r="I89" s="4" t="str">
        <f t="shared" si="1"/>
        <v/>
      </c>
      <c r="J89" s="11" t="str">
        <f t="shared" si="2"/>
        <v/>
      </c>
    </row>
    <row r="90" spans="2:10" x14ac:dyDescent="0.3">
      <c r="B90" s="1"/>
      <c r="C90" s="42">
        <v>79</v>
      </c>
      <c r="D90" s="43" t="s">
        <v>95</v>
      </c>
      <c r="E90" s="44" t="s">
        <v>27</v>
      </c>
      <c r="F90" s="45">
        <v>2</v>
      </c>
      <c r="G90" s="23"/>
      <c r="H90" s="6" t="str">
        <f t="shared" si="0"/>
        <v/>
      </c>
      <c r="I90" s="4" t="str">
        <f t="shared" si="1"/>
        <v/>
      </c>
      <c r="J90" s="11" t="str">
        <f t="shared" si="2"/>
        <v/>
      </c>
    </row>
    <row r="91" spans="2:10" x14ac:dyDescent="0.3">
      <c r="B91" s="1"/>
      <c r="C91" s="42">
        <v>80</v>
      </c>
      <c r="D91" s="43" t="s">
        <v>96</v>
      </c>
      <c r="E91" s="44" t="s">
        <v>29</v>
      </c>
      <c r="F91" s="45">
        <v>1</v>
      </c>
      <c r="G91" s="23"/>
      <c r="H91" s="6" t="str">
        <f t="shared" si="0"/>
        <v/>
      </c>
      <c r="I91" s="4" t="str">
        <f t="shared" si="1"/>
        <v/>
      </c>
      <c r="J91" s="11" t="str">
        <f t="shared" si="2"/>
        <v/>
      </c>
    </row>
    <row r="92" spans="2:10" x14ac:dyDescent="0.3">
      <c r="B92" s="1"/>
      <c r="C92" s="42">
        <v>81</v>
      </c>
      <c r="D92" s="43" t="s">
        <v>97</v>
      </c>
      <c r="E92" s="44" t="s">
        <v>42</v>
      </c>
      <c r="F92" s="45">
        <v>1</v>
      </c>
      <c r="G92" s="23"/>
      <c r="H92" s="6" t="str">
        <f t="shared" si="0"/>
        <v/>
      </c>
      <c r="I92" s="4" t="str">
        <f t="shared" si="1"/>
        <v/>
      </c>
      <c r="J92" s="11" t="str">
        <f t="shared" si="2"/>
        <v/>
      </c>
    </row>
    <row r="93" spans="2:10" x14ac:dyDescent="0.3">
      <c r="B93" s="1"/>
      <c r="C93" s="42">
        <v>82</v>
      </c>
      <c r="D93" s="43" t="s">
        <v>98</v>
      </c>
      <c r="E93" s="44" t="s">
        <v>29</v>
      </c>
      <c r="F93" s="45">
        <v>1</v>
      </c>
      <c r="G93" s="23"/>
      <c r="H93" s="6" t="str">
        <f t="shared" si="0"/>
        <v/>
      </c>
      <c r="I93" s="4" t="str">
        <f t="shared" si="1"/>
        <v/>
      </c>
      <c r="J93" s="11" t="str">
        <f t="shared" si="2"/>
        <v/>
      </c>
    </row>
    <row r="94" spans="2:10" x14ac:dyDescent="0.3">
      <c r="B94" s="1"/>
      <c r="C94" s="42">
        <v>83</v>
      </c>
      <c r="D94" s="43" t="s">
        <v>99</v>
      </c>
      <c r="E94" s="44" t="s">
        <v>27</v>
      </c>
      <c r="F94" s="45">
        <v>1</v>
      </c>
      <c r="G94" s="23"/>
      <c r="H94" s="6" t="str">
        <f t="shared" si="0"/>
        <v/>
      </c>
      <c r="I94" s="4" t="str">
        <f t="shared" si="1"/>
        <v/>
      </c>
      <c r="J94" s="11" t="str">
        <f t="shared" si="2"/>
        <v/>
      </c>
    </row>
    <row r="95" spans="2:10" x14ac:dyDescent="0.3">
      <c r="B95" s="1"/>
      <c r="C95" s="42">
        <v>84</v>
      </c>
      <c r="D95" s="43" t="s">
        <v>100</v>
      </c>
      <c r="E95" s="44" t="s">
        <v>27</v>
      </c>
      <c r="F95" s="45">
        <v>1</v>
      </c>
      <c r="G95" s="23"/>
      <c r="H95" s="6" t="str">
        <f t="shared" si="0"/>
        <v/>
      </c>
      <c r="I95" s="4" t="str">
        <f t="shared" si="1"/>
        <v/>
      </c>
      <c r="J95" s="11" t="str">
        <f t="shared" si="2"/>
        <v/>
      </c>
    </row>
    <row r="96" spans="2:10" x14ac:dyDescent="0.3">
      <c r="B96" s="1"/>
      <c r="C96" s="42">
        <v>85</v>
      </c>
      <c r="D96" s="43" t="s">
        <v>101</v>
      </c>
      <c r="E96" s="44" t="s">
        <v>27</v>
      </c>
      <c r="F96" s="45">
        <v>1</v>
      </c>
      <c r="G96" s="23"/>
      <c r="H96" s="6" t="str">
        <f t="shared" si="0"/>
        <v/>
      </c>
      <c r="I96" s="4" t="str">
        <f t="shared" si="1"/>
        <v/>
      </c>
      <c r="J96" s="11" t="str">
        <f t="shared" si="2"/>
        <v/>
      </c>
    </row>
    <row r="97" spans="2:10" x14ac:dyDescent="0.3">
      <c r="B97" s="1"/>
      <c r="C97" s="42">
        <v>86</v>
      </c>
      <c r="D97" s="43" t="s">
        <v>102</v>
      </c>
      <c r="E97" s="44" t="s">
        <v>27</v>
      </c>
      <c r="F97" s="45">
        <v>1</v>
      </c>
      <c r="G97" s="23"/>
      <c r="H97" s="6" t="str">
        <f t="shared" si="0"/>
        <v/>
      </c>
      <c r="I97" s="4" t="str">
        <f t="shared" si="1"/>
        <v/>
      </c>
      <c r="J97" s="11" t="str">
        <f t="shared" si="2"/>
        <v/>
      </c>
    </row>
    <row r="98" spans="2:10" x14ac:dyDescent="0.3">
      <c r="B98" s="1"/>
      <c r="C98" s="42">
        <v>87</v>
      </c>
      <c r="D98" s="43" t="s">
        <v>103</v>
      </c>
      <c r="E98" s="44" t="s">
        <v>27</v>
      </c>
      <c r="F98" s="45">
        <v>1</v>
      </c>
      <c r="G98" s="23"/>
      <c r="H98" s="6" t="str">
        <f t="shared" si="0"/>
        <v/>
      </c>
      <c r="I98" s="4" t="str">
        <f t="shared" si="1"/>
        <v/>
      </c>
      <c r="J98" s="11" t="str">
        <f t="shared" si="2"/>
        <v/>
      </c>
    </row>
    <row r="99" spans="2:10" x14ac:dyDescent="0.3">
      <c r="B99" s="1"/>
      <c r="C99" s="42">
        <v>88</v>
      </c>
      <c r="D99" s="43" t="s">
        <v>104</v>
      </c>
      <c r="E99" s="44" t="s">
        <v>27</v>
      </c>
      <c r="F99" s="45">
        <v>1</v>
      </c>
      <c r="G99" s="23"/>
      <c r="H99" s="6" t="str">
        <f t="shared" si="0"/>
        <v/>
      </c>
      <c r="I99" s="4" t="str">
        <f t="shared" si="1"/>
        <v/>
      </c>
      <c r="J99" s="11" t="str">
        <f t="shared" si="2"/>
        <v/>
      </c>
    </row>
    <row r="100" spans="2:10" x14ac:dyDescent="0.3">
      <c r="B100" s="1"/>
      <c r="C100" s="42">
        <v>89</v>
      </c>
      <c r="D100" s="43" t="s">
        <v>182</v>
      </c>
      <c r="E100" s="44" t="s">
        <v>27</v>
      </c>
      <c r="F100" s="45">
        <v>3</v>
      </c>
      <c r="G100" s="23"/>
      <c r="H100" s="6" t="str">
        <f t="shared" si="0"/>
        <v/>
      </c>
      <c r="I100" s="4" t="str">
        <f t="shared" si="1"/>
        <v/>
      </c>
      <c r="J100" s="11" t="str">
        <f t="shared" si="2"/>
        <v/>
      </c>
    </row>
    <row r="101" spans="2:10" x14ac:dyDescent="0.3">
      <c r="B101" s="1"/>
      <c r="C101" s="42">
        <v>90</v>
      </c>
      <c r="D101" s="43" t="s">
        <v>105</v>
      </c>
      <c r="E101" s="44" t="s">
        <v>27</v>
      </c>
      <c r="F101" s="45">
        <v>2</v>
      </c>
      <c r="G101" s="23"/>
      <c r="H101" s="6" t="str">
        <f t="shared" si="0"/>
        <v/>
      </c>
      <c r="I101" s="4" t="str">
        <f t="shared" si="1"/>
        <v/>
      </c>
      <c r="J101" s="11" t="str">
        <f t="shared" si="2"/>
        <v/>
      </c>
    </row>
    <row r="102" spans="2:10" x14ac:dyDescent="0.3">
      <c r="B102" s="1"/>
      <c r="C102" s="42">
        <v>91</v>
      </c>
      <c r="D102" s="43" t="s">
        <v>106</v>
      </c>
      <c r="E102" s="44" t="s">
        <v>26</v>
      </c>
      <c r="F102" s="45">
        <v>1</v>
      </c>
      <c r="G102" s="23"/>
      <c r="H102" s="6" t="str">
        <f t="shared" si="0"/>
        <v/>
      </c>
      <c r="I102" s="4" t="str">
        <f t="shared" si="1"/>
        <v/>
      </c>
      <c r="J102" s="11" t="str">
        <f t="shared" si="2"/>
        <v/>
      </c>
    </row>
    <row r="103" spans="2:10" x14ac:dyDescent="0.3">
      <c r="B103" s="1"/>
      <c r="C103" s="42">
        <v>92</v>
      </c>
      <c r="D103" s="43" t="s">
        <v>183</v>
      </c>
      <c r="E103" s="44" t="s">
        <v>27</v>
      </c>
      <c r="F103" s="45">
        <v>1</v>
      </c>
      <c r="G103" s="23"/>
      <c r="H103" s="6" t="str">
        <f t="shared" si="0"/>
        <v/>
      </c>
      <c r="I103" s="4" t="str">
        <f t="shared" si="1"/>
        <v/>
      </c>
      <c r="J103" s="11" t="str">
        <f t="shared" si="2"/>
        <v/>
      </c>
    </row>
    <row r="104" spans="2:10" x14ac:dyDescent="0.3">
      <c r="B104" s="1"/>
      <c r="C104" s="42">
        <v>93</v>
      </c>
      <c r="D104" s="43" t="s">
        <v>107</v>
      </c>
      <c r="E104" s="44" t="s">
        <v>27</v>
      </c>
      <c r="F104" s="45">
        <v>1</v>
      </c>
      <c r="G104" s="23"/>
      <c r="H104" s="6" t="str">
        <f t="shared" si="0"/>
        <v/>
      </c>
      <c r="I104" s="4" t="str">
        <f t="shared" si="1"/>
        <v/>
      </c>
      <c r="J104" s="11" t="str">
        <f t="shared" si="2"/>
        <v/>
      </c>
    </row>
    <row r="105" spans="2:10" x14ac:dyDescent="0.3">
      <c r="B105" s="1"/>
      <c r="C105" s="42">
        <v>94</v>
      </c>
      <c r="D105" s="43" t="s">
        <v>108</v>
      </c>
      <c r="E105" s="44" t="s">
        <v>27</v>
      </c>
      <c r="F105" s="45">
        <v>2</v>
      </c>
      <c r="G105" s="23"/>
      <c r="H105" s="6" t="str">
        <f t="shared" si="0"/>
        <v/>
      </c>
      <c r="I105" s="4" t="str">
        <f t="shared" si="1"/>
        <v/>
      </c>
      <c r="J105" s="11" t="str">
        <f t="shared" si="2"/>
        <v/>
      </c>
    </row>
    <row r="106" spans="2:10" x14ac:dyDescent="0.3">
      <c r="B106" s="1"/>
      <c r="C106" s="42">
        <v>95</v>
      </c>
      <c r="D106" s="43" t="s">
        <v>109</v>
      </c>
      <c r="E106" s="44" t="s">
        <v>27</v>
      </c>
      <c r="F106" s="45">
        <v>1</v>
      </c>
      <c r="G106" s="23"/>
      <c r="H106" s="6" t="str">
        <f t="shared" si="0"/>
        <v/>
      </c>
      <c r="I106" s="4" t="str">
        <f t="shared" si="1"/>
        <v/>
      </c>
      <c r="J106" s="11" t="str">
        <f t="shared" si="2"/>
        <v/>
      </c>
    </row>
    <row r="107" spans="2:10" x14ac:dyDescent="0.3">
      <c r="B107" s="1"/>
      <c r="C107" s="42">
        <v>96</v>
      </c>
      <c r="D107" s="43" t="s">
        <v>110</v>
      </c>
      <c r="E107" s="44" t="s">
        <v>27</v>
      </c>
      <c r="F107" s="45">
        <v>1</v>
      </c>
      <c r="G107" s="23"/>
      <c r="H107" s="6" t="str">
        <f t="shared" si="0"/>
        <v/>
      </c>
      <c r="I107" s="4" t="str">
        <f t="shared" si="1"/>
        <v/>
      </c>
      <c r="J107" s="11" t="str">
        <f t="shared" si="2"/>
        <v/>
      </c>
    </row>
    <row r="108" spans="2:10" x14ac:dyDescent="0.3">
      <c r="B108" s="1"/>
      <c r="C108" s="42">
        <v>97</v>
      </c>
      <c r="D108" s="43" t="s">
        <v>111</v>
      </c>
      <c r="E108" s="44" t="s">
        <v>26</v>
      </c>
      <c r="F108" s="45">
        <v>1</v>
      </c>
      <c r="G108" s="23"/>
      <c r="H108" s="6" t="str">
        <f t="shared" si="0"/>
        <v/>
      </c>
      <c r="I108" s="4" t="str">
        <f t="shared" si="1"/>
        <v/>
      </c>
      <c r="J108" s="11" t="str">
        <f t="shared" si="2"/>
        <v/>
      </c>
    </row>
    <row r="109" spans="2:10" x14ac:dyDescent="0.3">
      <c r="B109" s="1"/>
      <c r="C109" s="42">
        <v>98</v>
      </c>
      <c r="D109" s="43" t="s">
        <v>112</v>
      </c>
      <c r="E109" s="44" t="s">
        <v>27</v>
      </c>
      <c r="F109" s="45">
        <v>1</v>
      </c>
      <c r="G109" s="23"/>
      <c r="H109" s="6" t="str">
        <f t="shared" si="0"/>
        <v/>
      </c>
      <c r="I109" s="4" t="str">
        <f t="shared" si="1"/>
        <v/>
      </c>
      <c r="J109" s="11" t="str">
        <f t="shared" si="2"/>
        <v/>
      </c>
    </row>
    <row r="110" spans="2:10" x14ac:dyDescent="0.3">
      <c r="B110" s="1"/>
      <c r="C110" s="42">
        <v>99</v>
      </c>
      <c r="D110" s="43" t="s">
        <v>113</v>
      </c>
      <c r="E110" s="44" t="s">
        <v>27</v>
      </c>
      <c r="F110" s="45">
        <v>1</v>
      </c>
      <c r="G110" s="23"/>
      <c r="H110" s="6" t="str">
        <f t="shared" si="0"/>
        <v/>
      </c>
      <c r="I110" s="4" t="str">
        <f t="shared" si="1"/>
        <v/>
      </c>
      <c r="J110" s="11" t="str">
        <f t="shared" si="2"/>
        <v/>
      </c>
    </row>
    <row r="111" spans="2:10" x14ac:dyDescent="0.3">
      <c r="B111" s="1"/>
      <c r="C111" s="42">
        <v>100</v>
      </c>
      <c r="D111" s="43" t="s">
        <v>184</v>
      </c>
      <c r="E111" s="44" t="s">
        <v>27</v>
      </c>
      <c r="F111" s="45">
        <v>3</v>
      </c>
      <c r="G111" s="23"/>
      <c r="H111" s="6" t="str">
        <f t="shared" si="0"/>
        <v/>
      </c>
      <c r="I111" s="4" t="str">
        <f t="shared" si="1"/>
        <v/>
      </c>
      <c r="J111" s="11" t="str">
        <f t="shared" si="2"/>
        <v/>
      </c>
    </row>
    <row r="112" spans="2:10" x14ac:dyDescent="0.3">
      <c r="B112" s="1"/>
      <c r="C112" s="42">
        <v>101</v>
      </c>
      <c r="D112" s="43" t="s">
        <v>185</v>
      </c>
      <c r="E112" s="44" t="s">
        <v>27</v>
      </c>
      <c r="F112" s="45">
        <v>1</v>
      </c>
      <c r="G112" s="23"/>
      <c r="H112" s="6" t="str">
        <f t="shared" si="0"/>
        <v/>
      </c>
      <c r="I112" s="4" t="str">
        <f t="shared" si="1"/>
        <v/>
      </c>
      <c r="J112" s="11" t="str">
        <f t="shared" si="2"/>
        <v/>
      </c>
    </row>
    <row r="113" spans="2:10" x14ac:dyDescent="0.3">
      <c r="B113" s="1"/>
      <c r="C113" s="42">
        <v>102</v>
      </c>
      <c r="D113" s="43" t="s">
        <v>114</v>
      </c>
      <c r="E113" s="44" t="s">
        <v>26</v>
      </c>
      <c r="F113" s="45">
        <v>1</v>
      </c>
      <c r="G113" s="23"/>
      <c r="H113" s="6" t="str">
        <f t="shared" si="0"/>
        <v/>
      </c>
      <c r="I113" s="4" t="str">
        <f t="shared" si="1"/>
        <v/>
      </c>
      <c r="J113" s="11" t="str">
        <f t="shared" si="2"/>
        <v/>
      </c>
    </row>
    <row r="114" spans="2:10" x14ac:dyDescent="0.3">
      <c r="B114" s="1"/>
      <c r="C114" s="42">
        <v>103</v>
      </c>
      <c r="D114" s="43" t="s">
        <v>115</v>
      </c>
      <c r="E114" s="44" t="s">
        <v>26</v>
      </c>
      <c r="F114" s="45">
        <v>1</v>
      </c>
      <c r="G114" s="23"/>
      <c r="H114" s="6" t="str">
        <f t="shared" si="0"/>
        <v/>
      </c>
      <c r="I114" s="4" t="str">
        <f t="shared" si="1"/>
        <v/>
      </c>
      <c r="J114" s="11" t="str">
        <f t="shared" si="2"/>
        <v/>
      </c>
    </row>
    <row r="115" spans="2:10" x14ac:dyDescent="0.3">
      <c r="B115" s="1"/>
      <c r="C115" s="42">
        <v>104</v>
      </c>
      <c r="D115" s="43" t="s">
        <v>116</v>
      </c>
      <c r="E115" s="44" t="s">
        <v>27</v>
      </c>
      <c r="F115" s="45">
        <v>1</v>
      </c>
      <c r="G115" s="23"/>
      <c r="H115" s="6" t="str">
        <f t="shared" si="0"/>
        <v/>
      </c>
      <c r="I115" s="4" t="str">
        <f t="shared" si="1"/>
        <v/>
      </c>
      <c r="J115" s="11" t="str">
        <f t="shared" si="2"/>
        <v/>
      </c>
    </row>
    <row r="116" spans="2:10" x14ac:dyDescent="0.3">
      <c r="B116" s="1"/>
      <c r="C116" s="42">
        <v>105</v>
      </c>
      <c r="D116" s="43" t="s">
        <v>117</v>
      </c>
      <c r="E116" s="44" t="s">
        <v>27</v>
      </c>
      <c r="F116" s="45">
        <v>1</v>
      </c>
      <c r="G116" s="23"/>
      <c r="H116" s="6" t="str">
        <f t="shared" si="0"/>
        <v/>
      </c>
      <c r="I116" s="4" t="str">
        <f t="shared" si="1"/>
        <v/>
      </c>
      <c r="J116" s="11" t="str">
        <f t="shared" si="2"/>
        <v/>
      </c>
    </row>
    <row r="117" spans="2:10" x14ac:dyDescent="0.3">
      <c r="B117" s="1"/>
      <c r="C117" s="42">
        <v>106</v>
      </c>
      <c r="D117" s="43" t="s">
        <v>118</v>
      </c>
      <c r="E117" s="44" t="s">
        <v>27</v>
      </c>
      <c r="F117" s="45">
        <v>1</v>
      </c>
      <c r="G117" s="23"/>
      <c r="H117" s="6" t="str">
        <f t="shared" si="0"/>
        <v/>
      </c>
      <c r="I117" s="4" t="str">
        <f t="shared" si="1"/>
        <v/>
      </c>
      <c r="J117" s="11" t="str">
        <f t="shared" si="2"/>
        <v/>
      </c>
    </row>
    <row r="118" spans="2:10" x14ac:dyDescent="0.3">
      <c r="B118" s="1"/>
      <c r="C118" s="42">
        <v>107</v>
      </c>
      <c r="D118" s="43" t="s">
        <v>119</v>
      </c>
      <c r="E118" s="44" t="s">
        <v>42</v>
      </c>
      <c r="F118" s="45">
        <v>1</v>
      </c>
      <c r="G118" s="23"/>
      <c r="H118" s="6" t="str">
        <f t="shared" si="0"/>
        <v/>
      </c>
      <c r="I118" s="4" t="str">
        <f t="shared" si="1"/>
        <v/>
      </c>
      <c r="J118" s="11" t="str">
        <f t="shared" si="2"/>
        <v/>
      </c>
    </row>
    <row r="119" spans="2:10" x14ac:dyDescent="0.3">
      <c r="B119" s="1"/>
      <c r="C119" s="42">
        <v>108</v>
      </c>
      <c r="D119" s="43" t="s">
        <v>120</v>
      </c>
      <c r="E119" s="44" t="s">
        <v>26</v>
      </c>
      <c r="F119" s="45">
        <v>1</v>
      </c>
      <c r="G119" s="23"/>
      <c r="H119" s="6" t="str">
        <f t="shared" si="0"/>
        <v/>
      </c>
      <c r="I119" s="4" t="str">
        <f t="shared" si="1"/>
        <v/>
      </c>
      <c r="J119" s="11" t="str">
        <f t="shared" si="2"/>
        <v/>
      </c>
    </row>
    <row r="120" spans="2:10" x14ac:dyDescent="0.3">
      <c r="B120" s="1"/>
      <c r="C120" s="42">
        <v>109</v>
      </c>
      <c r="D120" s="43" t="s">
        <v>121</v>
      </c>
      <c r="E120" s="44" t="s">
        <v>26</v>
      </c>
      <c r="F120" s="45">
        <v>3</v>
      </c>
      <c r="G120" s="23"/>
      <c r="H120" s="6" t="str">
        <f t="shared" si="0"/>
        <v/>
      </c>
      <c r="I120" s="4" t="str">
        <f t="shared" si="1"/>
        <v/>
      </c>
      <c r="J120" s="11" t="str">
        <f t="shared" si="2"/>
        <v/>
      </c>
    </row>
    <row r="121" spans="2:10" x14ac:dyDescent="0.3">
      <c r="B121" s="1"/>
      <c r="C121" s="42">
        <v>110</v>
      </c>
      <c r="D121" s="43" t="s">
        <v>122</v>
      </c>
      <c r="E121" s="44" t="s">
        <v>26</v>
      </c>
      <c r="F121" s="45">
        <v>1</v>
      </c>
      <c r="G121" s="23"/>
      <c r="H121" s="6" t="str">
        <f t="shared" si="0"/>
        <v/>
      </c>
      <c r="I121" s="4" t="str">
        <f t="shared" si="1"/>
        <v/>
      </c>
      <c r="J121" s="11" t="str">
        <f t="shared" si="2"/>
        <v/>
      </c>
    </row>
    <row r="122" spans="2:10" x14ac:dyDescent="0.3">
      <c r="B122" s="1"/>
      <c r="C122" s="42">
        <v>111</v>
      </c>
      <c r="D122" s="43" t="s">
        <v>123</v>
      </c>
      <c r="E122" s="44" t="s">
        <v>27</v>
      </c>
      <c r="F122" s="45">
        <v>2</v>
      </c>
      <c r="G122" s="23"/>
      <c r="H122" s="6" t="str">
        <f t="shared" si="0"/>
        <v/>
      </c>
      <c r="I122" s="4" t="str">
        <f t="shared" si="1"/>
        <v/>
      </c>
      <c r="J122" s="11" t="str">
        <f t="shared" si="2"/>
        <v/>
      </c>
    </row>
    <row r="123" spans="2:10" x14ac:dyDescent="0.3">
      <c r="B123" s="1"/>
      <c r="C123" s="42">
        <v>112</v>
      </c>
      <c r="D123" s="43" t="s">
        <v>124</v>
      </c>
      <c r="E123" s="44" t="s">
        <v>27</v>
      </c>
      <c r="F123" s="45">
        <v>2</v>
      </c>
      <c r="G123" s="23"/>
      <c r="H123" s="6" t="str">
        <f t="shared" si="0"/>
        <v/>
      </c>
      <c r="I123" s="4" t="str">
        <f t="shared" si="1"/>
        <v/>
      </c>
      <c r="J123" s="11" t="str">
        <f t="shared" si="2"/>
        <v/>
      </c>
    </row>
    <row r="124" spans="2:10" x14ac:dyDescent="0.3">
      <c r="B124" s="1"/>
      <c r="C124" s="42">
        <v>113</v>
      </c>
      <c r="D124" s="43" t="s">
        <v>125</v>
      </c>
      <c r="E124" s="44" t="s">
        <v>27</v>
      </c>
      <c r="F124" s="45">
        <v>3</v>
      </c>
      <c r="G124" s="23"/>
      <c r="H124" s="6" t="str">
        <f t="shared" si="0"/>
        <v/>
      </c>
      <c r="I124" s="4" t="str">
        <f t="shared" si="1"/>
        <v/>
      </c>
      <c r="J124" s="11" t="str">
        <f t="shared" si="2"/>
        <v/>
      </c>
    </row>
    <row r="125" spans="2:10" x14ac:dyDescent="0.3">
      <c r="B125" s="1"/>
      <c r="C125" s="42">
        <v>114</v>
      </c>
      <c r="D125" s="43" t="s">
        <v>126</v>
      </c>
      <c r="E125" s="44" t="s">
        <v>27</v>
      </c>
      <c r="F125" s="45">
        <v>1</v>
      </c>
      <c r="G125" s="23"/>
      <c r="H125" s="6" t="str">
        <f t="shared" si="0"/>
        <v/>
      </c>
      <c r="I125" s="4" t="str">
        <f t="shared" si="1"/>
        <v/>
      </c>
      <c r="J125" s="11" t="str">
        <f t="shared" si="2"/>
        <v/>
      </c>
    </row>
    <row r="126" spans="2:10" x14ac:dyDescent="0.3">
      <c r="B126" s="1"/>
      <c r="C126" s="42">
        <v>115</v>
      </c>
      <c r="D126" s="43" t="s">
        <v>127</v>
      </c>
      <c r="E126" s="44" t="s">
        <v>27</v>
      </c>
      <c r="F126" s="45">
        <v>1</v>
      </c>
      <c r="G126" s="23"/>
      <c r="H126" s="6" t="str">
        <f t="shared" si="0"/>
        <v/>
      </c>
      <c r="I126" s="4" t="str">
        <f t="shared" si="1"/>
        <v/>
      </c>
      <c r="J126" s="11" t="str">
        <f t="shared" si="2"/>
        <v/>
      </c>
    </row>
    <row r="127" spans="2:10" x14ac:dyDescent="0.3">
      <c r="B127" s="1"/>
      <c r="C127" s="42">
        <v>116</v>
      </c>
      <c r="D127" s="43" t="s">
        <v>128</v>
      </c>
      <c r="E127" s="44" t="s">
        <v>27</v>
      </c>
      <c r="F127" s="45">
        <v>1</v>
      </c>
      <c r="G127" s="23"/>
      <c r="H127" s="6" t="str">
        <f t="shared" si="0"/>
        <v/>
      </c>
      <c r="I127" s="4" t="str">
        <f t="shared" si="1"/>
        <v/>
      </c>
      <c r="J127" s="11" t="str">
        <f t="shared" si="2"/>
        <v/>
      </c>
    </row>
    <row r="128" spans="2:10" x14ac:dyDescent="0.3">
      <c r="B128" s="1"/>
      <c r="C128" s="42">
        <v>117</v>
      </c>
      <c r="D128" s="43" t="s">
        <v>129</v>
      </c>
      <c r="E128" s="44" t="s">
        <v>29</v>
      </c>
      <c r="F128" s="45">
        <v>1</v>
      </c>
      <c r="G128" s="23"/>
      <c r="H128" s="6" t="str">
        <f t="shared" si="0"/>
        <v/>
      </c>
      <c r="I128" s="4" t="str">
        <f t="shared" si="1"/>
        <v/>
      </c>
      <c r="J128" s="11" t="str">
        <f t="shared" si="2"/>
        <v/>
      </c>
    </row>
    <row r="129" spans="2:10" x14ac:dyDescent="0.3">
      <c r="B129" s="1"/>
      <c r="C129" s="42">
        <v>118</v>
      </c>
      <c r="D129" s="43" t="s">
        <v>130</v>
      </c>
      <c r="E129" s="44" t="s">
        <v>26</v>
      </c>
      <c r="F129" s="45">
        <v>1</v>
      </c>
      <c r="G129" s="23"/>
      <c r="H129" s="6" t="str">
        <f t="shared" si="0"/>
        <v/>
      </c>
      <c r="I129" s="4" t="str">
        <f t="shared" si="1"/>
        <v/>
      </c>
      <c r="J129" s="11" t="str">
        <f t="shared" si="2"/>
        <v/>
      </c>
    </row>
    <row r="130" spans="2:10" x14ac:dyDescent="0.3">
      <c r="B130" s="1"/>
      <c r="C130" s="42">
        <v>119</v>
      </c>
      <c r="D130" s="43" t="s">
        <v>131</v>
      </c>
      <c r="E130" s="44" t="s">
        <v>27</v>
      </c>
      <c r="F130" s="45">
        <v>1</v>
      </c>
      <c r="G130" s="23"/>
      <c r="H130" s="6" t="str">
        <f t="shared" si="0"/>
        <v/>
      </c>
      <c r="I130" s="4" t="str">
        <f t="shared" si="1"/>
        <v/>
      </c>
      <c r="J130" s="11" t="str">
        <f t="shared" si="2"/>
        <v/>
      </c>
    </row>
    <row r="131" spans="2:10" x14ac:dyDescent="0.3">
      <c r="B131" s="1"/>
      <c r="C131" s="42">
        <v>120</v>
      </c>
      <c r="D131" s="43" t="s">
        <v>132</v>
      </c>
      <c r="E131" s="44" t="s">
        <v>196</v>
      </c>
      <c r="F131" s="45">
        <v>1</v>
      </c>
      <c r="G131" s="23"/>
      <c r="H131" s="6" t="str">
        <f t="shared" si="0"/>
        <v/>
      </c>
      <c r="I131" s="4" t="str">
        <f t="shared" si="1"/>
        <v/>
      </c>
      <c r="J131" s="11" t="str">
        <f t="shared" si="2"/>
        <v/>
      </c>
    </row>
    <row r="132" spans="2:10" x14ac:dyDescent="0.3">
      <c r="B132" s="1"/>
      <c r="C132" s="42">
        <v>121</v>
      </c>
      <c r="D132" s="43" t="s">
        <v>186</v>
      </c>
      <c r="E132" s="44" t="s">
        <v>27</v>
      </c>
      <c r="F132" s="45">
        <v>3</v>
      </c>
      <c r="G132" s="23"/>
      <c r="H132" s="6" t="str">
        <f t="shared" si="0"/>
        <v/>
      </c>
      <c r="I132" s="4" t="str">
        <f t="shared" si="1"/>
        <v/>
      </c>
      <c r="J132" s="11" t="str">
        <f t="shared" si="2"/>
        <v/>
      </c>
    </row>
    <row r="133" spans="2:10" x14ac:dyDescent="0.3">
      <c r="B133" s="1"/>
      <c r="C133" s="42">
        <v>122</v>
      </c>
      <c r="D133" s="43" t="s">
        <v>187</v>
      </c>
      <c r="E133" s="44" t="s">
        <v>27</v>
      </c>
      <c r="F133" s="45">
        <v>3</v>
      </c>
      <c r="G133" s="23"/>
      <c r="H133" s="6" t="str">
        <f t="shared" si="0"/>
        <v/>
      </c>
      <c r="I133" s="4" t="str">
        <f t="shared" si="1"/>
        <v/>
      </c>
      <c r="J133" s="11" t="str">
        <f t="shared" si="2"/>
        <v/>
      </c>
    </row>
    <row r="134" spans="2:10" x14ac:dyDescent="0.3">
      <c r="B134" s="1"/>
      <c r="C134" s="42">
        <v>123</v>
      </c>
      <c r="D134" s="43" t="s">
        <v>188</v>
      </c>
      <c r="E134" s="44" t="s">
        <v>27</v>
      </c>
      <c r="F134" s="45">
        <v>3</v>
      </c>
      <c r="G134" s="23"/>
      <c r="H134" s="6" t="str">
        <f t="shared" si="0"/>
        <v/>
      </c>
      <c r="I134" s="4" t="str">
        <f t="shared" si="1"/>
        <v/>
      </c>
      <c r="J134" s="11" t="str">
        <f t="shared" si="2"/>
        <v/>
      </c>
    </row>
    <row r="135" spans="2:10" x14ac:dyDescent="0.3">
      <c r="B135" s="1"/>
      <c r="C135" s="42">
        <v>124</v>
      </c>
      <c r="D135" s="43" t="s">
        <v>189</v>
      </c>
      <c r="E135" s="44" t="s">
        <v>27</v>
      </c>
      <c r="F135" s="45">
        <v>3</v>
      </c>
      <c r="G135" s="23"/>
      <c r="H135" s="6" t="str">
        <f t="shared" si="0"/>
        <v/>
      </c>
      <c r="I135" s="4" t="str">
        <f t="shared" si="1"/>
        <v/>
      </c>
      <c r="J135" s="11" t="str">
        <f t="shared" si="2"/>
        <v/>
      </c>
    </row>
    <row r="136" spans="2:10" x14ac:dyDescent="0.3">
      <c r="B136" s="1"/>
      <c r="C136" s="42">
        <v>125</v>
      </c>
      <c r="D136" s="43" t="s">
        <v>190</v>
      </c>
      <c r="E136" s="44" t="s">
        <v>27</v>
      </c>
      <c r="F136" s="45">
        <v>3</v>
      </c>
      <c r="G136" s="23"/>
      <c r="H136" s="6" t="str">
        <f t="shared" si="0"/>
        <v/>
      </c>
      <c r="I136" s="4" t="str">
        <f t="shared" si="1"/>
        <v/>
      </c>
      <c r="J136" s="11" t="str">
        <f t="shared" si="2"/>
        <v/>
      </c>
    </row>
    <row r="137" spans="2:10" x14ac:dyDescent="0.3">
      <c r="B137" s="1"/>
      <c r="C137" s="42">
        <v>126</v>
      </c>
      <c r="D137" s="43" t="s">
        <v>133</v>
      </c>
      <c r="E137" s="44" t="s">
        <v>27</v>
      </c>
      <c r="F137" s="45">
        <v>2</v>
      </c>
      <c r="G137" s="23"/>
      <c r="H137" s="6" t="str">
        <f t="shared" si="0"/>
        <v/>
      </c>
      <c r="I137" s="4" t="str">
        <f t="shared" si="1"/>
        <v/>
      </c>
      <c r="J137" s="11" t="str">
        <f t="shared" si="2"/>
        <v/>
      </c>
    </row>
    <row r="138" spans="2:10" x14ac:dyDescent="0.3">
      <c r="B138" s="1"/>
      <c r="C138" s="42">
        <v>127</v>
      </c>
      <c r="D138" s="43" t="s">
        <v>191</v>
      </c>
      <c r="E138" s="44" t="s">
        <v>27</v>
      </c>
      <c r="F138" s="45">
        <v>3</v>
      </c>
      <c r="G138" s="23"/>
      <c r="H138" s="6" t="str">
        <f t="shared" si="0"/>
        <v/>
      </c>
      <c r="I138" s="4" t="str">
        <f t="shared" si="1"/>
        <v/>
      </c>
      <c r="J138" s="11" t="str">
        <f t="shared" si="2"/>
        <v/>
      </c>
    </row>
    <row r="139" spans="2:10" x14ac:dyDescent="0.3">
      <c r="B139" s="1"/>
      <c r="C139" s="42">
        <v>128</v>
      </c>
      <c r="D139" s="43" t="s">
        <v>134</v>
      </c>
      <c r="E139" s="44" t="s">
        <v>29</v>
      </c>
      <c r="F139" s="45">
        <v>1</v>
      </c>
      <c r="G139" s="23"/>
      <c r="H139" s="6" t="str">
        <f t="shared" si="0"/>
        <v/>
      </c>
      <c r="I139" s="4" t="str">
        <f t="shared" si="1"/>
        <v/>
      </c>
      <c r="J139" s="11" t="str">
        <f t="shared" si="2"/>
        <v/>
      </c>
    </row>
    <row r="140" spans="2:10" x14ac:dyDescent="0.3">
      <c r="B140" s="1"/>
      <c r="C140" s="42">
        <v>129</v>
      </c>
      <c r="D140" s="43" t="s">
        <v>135</v>
      </c>
      <c r="E140" s="44" t="s">
        <v>29</v>
      </c>
      <c r="F140" s="45">
        <v>1</v>
      </c>
      <c r="G140" s="23"/>
      <c r="H140" s="6" t="str">
        <f t="shared" si="0"/>
        <v/>
      </c>
      <c r="I140" s="4" t="str">
        <f t="shared" si="1"/>
        <v/>
      </c>
      <c r="J140" s="11" t="str">
        <f t="shared" si="2"/>
        <v/>
      </c>
    </row>
    <row r="141" spans="2:10" x14ac:dyDescent="0.3">
      <c r="B141" s="1"/>
      <c r="C141" s="42">
        <v>130</v>
      </c>
      <c r="D141" s="43" t="s">
        <v>136</v>
      </c>
      <c r="E141" s="44" t="s">
        <v>27</v>
      </c>
      <c r="F141" s="45">
        <v>2</v>
      </c>
      <c r="G141" s="23"/>
      <c r="H141" s="6" t="str">
        <f t="shared" si="0"/>
        <v/>
      </c>
      <c r="I141" s="4" t="str">
        <f t="shared" si="1"/>
        <v/>
      </c>
      <c r="J141" s="11" t="str">
        <f t="shared" si="2"/>
        <v/>
      </c>
    </row>
    <row r="142" spans="2:10" x14ac:dyDescent="0.3">
      <c r="B142" s="1"/>
      <c r="C142" s="42">
        <v>131</v>
      </c>
      <c r="D142" s="46" t="s">
        <v>201</v>
      </c>
      <c r="E142" s="44" t="s">
        <v>27</v>
      </c>
      <c r="F142" s="45">
        <v>2</v>
      </c>
      <c r="G142" s="23"/>
      <c r="H142" s="6" t="str">
        <f t="shared" si="0"/>
        <v/>
      </c>
      <c r="I142" s="4" t="str">
        <f t="shared" si="1"/>
        <v/>
      </c>
      <c r="J142" s="11" t="str">
        <f t="shared" si="2"/>
        <v/>
      </c>
    </row>
    <row r="143" spans="2:10" x14ac:dyDescent="0.3">
      <c r="B143" s="1"/>
      <c r="C143" s="42">
        <v>132</v>
      </c>
      <c r="D143" s="43" t="s">
        <v>137</v>
      </c>
      <c r="E143" s="44" t="s">
        <v>29</v>
      </c>
      <c r="F143" s="45">
        <v>2</v>
      </c>
      <c r="G143" s="23"/>
      <c r="H143" s="6" t="str">
        <f t="shared" si="0"/>
        <v/>
      </c>
      <c r="I143" s="4" t="str">
        <f t="shared" si="1"/>
        <v/>
      </c>
      <c r="J143" s="11" t="str">
        <f t="shared" si="2"/>
        <v/>
      </c>
    </row>
    <row r="144" spans="2:10" x14ac:dyDescent="0.3">
      <c r="B144" s="1"/>
      <c r="C144" s="42">
        <v>132</v>
      </c>
      <c r="D144" s="43" t="s">
        <v>138</v>
      </c>
      <c r="E144" s="44" t="s">
        <v>29</v>
      </c>
      <c r="F144" s="45">
        <v>3</v>
      </c>
      <c r="G144" s="23"/>
      <c r="H144" s="6" t="str">
        <f t="shared" si="0"/>
        <v/>
      </c>
      <c r="I144" s="4" t="str">
        <f t="shared" si="1"/>
        <v/>
      </c>
      <c r="J144" s="11" t="str">
        <f t="shared" si="2"/>
        <v/>
      </c>
    </row>
    <row r="145" spans="2:10" x14ac:dyDescent="0.3">
      <c r="B145" s="1"/>
      <c r="C145" s="42">
        <v>133</v>
      </c>
      <c r="D145" s="43" t="s">
        <v>139</v>
      </c>
      <c r="E145" s="44" t="s">
        <v>29</v>
      </c>
      <c r="F145" s="45">
        <v>4</v>
      </c>
      <c r="G145" s="23"/>
      <c r="H145" s="6" t="str">
        <f t="shared" si="0"/>
        <v/>
      </c>
      <c r="I145" s="4" t="str">
        <f t="shared" si="1"/>
        <v/>
      </c>
      <c r="J145" s="11" t="str">
        <f t="shared" si="2"/>
        <v/>
      </c>
    </row>
    <row r="146" spans="2:10" x14ac:dyDescent="0.3">
      <c r="B146" s="1"/>
      <c r="C146" s="42">
        <v>134</v>
      </c>
      <c r="D146" s="43" t="s">
        <v>140</v>
      </c>
      <c r="E146" s="44" t="s">
        <v>29</v>
      </c>
      <c r="F146" s="45">
        <v>1</v>
      </c>
      <c r="G146" s="23"/>
      <c r="H146" s="6" t="str">
        <f t="shared" si="0"/>
        <v/>
      </c>
      <c r="I146" s="4" t="str">
        <f t="shared" si="1"/>
        <v/>
      </c>
      <c r="J146" s="11" t="str">
        <f t="shared" si="2"/>
        <v/>
      </c>
    </row>
    <row r="147" spans="2:10" x14ac:dyDescent="0.3">
      <c r="B147" s="1"/>
      <c r="C147" s="42">
        <v>135</v>
      </c>
      <c r="D147" s="43" t="s">
        <v>141</v>
      </c>
      <c r="E147" s="44" t="s">
        <v>29</v>
      </c>
      <c r="F147" s="45">
        <v>1</v>
      </c>
      <c r="G147" s="23"/>
      <c r="H147" s="6" t="str">
        <f t="shared" si="0"/>
        <v/>
      </c>
      <c r="I147" s="4" t="str">
        <f t="shared" si="1"/>
        <v/>
      </c>
      <c r="J147" s="11" t="str">
        <f t="shared" si="2"/>
        <v/>
      </c>
    </row>
    <row r="148" spans="2:10" x14ac:dyDescent="0.3">
      <c r="B148" s="1"/>
      <c r="C148" s="42">
        <v>136</v>
      </c>
      <c r="D148" s="43" t="s">
        <v>142</v>
      </c>
      <c r="E148" s="44" t="s">
        <v>26</v>
      </c>
      <c r="F148" s="45">
        <v>2</v>
      </c>
      <c r="G148" s="23"/>
      <c r="H148" s="6" t="str">
        <f t="shared" si="0"/>
        <v/>
      </c>
      <c r="I148" s="4" t="str">
        <f t="shared" si="1"/>
        <v/>
      </c>
      <c r="J148" s="11" t="str">
        <f t="shared" si="2"/>
        <v/>
      </c>
    </row>
    <row r="149" spans="2:10" x14ac:dyDescent="0.3">
      <c r="B149" s="1"/>
      <c r="C149" s="42">
        <v>137</v>
      </c>
      <c r="D149" s="43" t="s">
        <v>143</v>
      </c>
      <c r="E149" s="44" t="s">
        <v>26</v>
      </c>
      <c r="F149" s="45">
        <v>2</v>
      </c>
      <c r="G149" s="23"/>
      <c r="H149" s="6" t="str">
        <f t="shared" si="0"/>
        <v/>
      </c>
      <c r="I149" s="4" t="str">
        <f t="shared" si="1"/>
        <v/>
      </c>
      <c r="J149" s="11" t="str">
        <f t="shared" si="2"/>
        <v/>
      </c>
    </row>
    <row r="150" spans="2:10" x14ac:dyDescent="0.3">
      <c r="B150" s="1"/>
      <c r="C150" s="42">
        <v>138</v>
      </c>
      <c r="D150" s="43" t="s">
        <v>144</v>
      </c>
      <c r="E150" s="44" t="s">
        <v>27</v>
      </c>
      <c r="F150" s="45">
        <v>1</v>
      </c>
      <c r="G150" s="23"/>
      <c r="H150" s="6" t="str">
        <f t="shared" si="0"/>
        <v/>
      </c>
      <c r="I150" s="4" t="str">
        <f t="shared" si="1"/>
        <v/>
      </c>
      <c r="J150" s="11" t="str">
        <f t="shared" si="2"/>
        <v/>
      </c>
    </row>
    <row r="151" spans="2:10" x14ac:dyDescent="0.3">
      <c r="B151" s="1"/>
      <c r="C151" s="42">
        <v>139</v>
      </c>
      <c r="D151" s="43" t="s">
        <v>145</v>
      </c>
      <c r="E151" s="44" t="s">
        <v>27</v>
      </c>
      <c r="F151" s="45">
        <v>1</v>
      </c>
      <c r="G151" s="23"/>
      <c r="H151" s="6" t="str">
        <f t="shared" si="0"/>
        <v/>
      </c>
      <c r="I151" s="4" t="str">
        <f t="shared" si="1"/>
        <v/>
      </c>
      <c r="J151" s="11" t="str">
        <f t="shared" si="2"/>
        <v/>
      </c>
    </row>
    <row r="152" spans="2:10" x14ac:dyDescent="0.3">
      <c r="B152" s="1"/>
      <c r="C152" s="42">
        <v>140</v>
      </c>
      <c r="D152" s="43" t="s">
        <v>146</v>
      </c>
      <c r="E152" s="44" t="s">
        <v>27</v>
      </c>
      <c r="F152" s="45">
        <v>1</v>
      </c>
      <c r="G152" s="23"/>
      <c r="H152" s="6" t="str">
        <f t="shared" si="0"/>
        <v/>
      </c>
      <c r="I152" s="4" t="str">
        <f t="shared" si="1"/>
        <v/>
      </c>
      <c r="J152" s="11" t="str">
        <f t="shared" si="2"/>
        <v/>
      </c>
    </row>
    <row r="153" spans="2:10" x14ac:dyDescent="0.3">
      <c r="B153" s="1"/>
      <c r="C153" s="42">
        <v>141</v>
      </c>
      <c r="D153" s="43" t="s">
        <v>147</v>
      </c>
      <c r="E153" s="44" t="s">
        <v>27</v>
      </c>
      <c r="F153" s="45">
        <v>1</v>
      </c>
      <c r="G153" s="23"/>
      <c r="H153" s="6" t="str">
        <f t="shared" si="0"/>
        <v/>
      </c>
      <c r="I153" s="4" t="str">
        <f t="shared" si="1"/>
        <v/>
      </c>
      <c r="J153" s="11" t="str">
        <f t="shared" si="2"/>
        <v/>
      </c>
    </row>
    <row r="154" spans="2:10" x14ac:dyDescent="0.3">
      <c r="B154" s="1"/>
      <c r="C154" s="42">
        <v>142</v>
      </c>
      <c r="D154" s="43" t="s">
        <v>148</v>
      </c>
      <c r="E154" s="44" t="s">
        <v>27</v>
      </c>
      <c r="F154" s="45">
        <v>1</v>
      </c>
      <c r="G154" s="23"/>
      <c r="H154" s="6" t="str">
        <f t="shared" si="0"/>
        <v/>
      </c>
      <c r="I154" s="4" t="str">
        <f t="shared" si="1"/>
        <v/>
      </c>
      <c r="J154" s="11" t="str">
        <f t="shared" si="2"/>
        <v/>
      </c>
    </row>
    <row r="155" spans="2:10" x14ac:dyDescent="0.3">
      <c r="B155" s="1"/>
      <c r="C155" s="42">
        <v>143</v>
      </c>
      <c r="D155" s="43" t="s">
        <v>149</v>
      </c>
      <c r="E155" s="44" t="s">
        <v>27</v>
      </c>
      <c r="F155" s="45">
        <v>1</v>
      </c>
      <c r="G155" s="23"/>
      <c r="H155" s="6" t="str">
        <f t="shared" si="0"/>
        <v/>
      </c>
      <c r="I155" s="4" t="str">
        <f t="shared" si="1"/>
        <v/>
      </c>
      <c r="J155" s="11" t="str">
        <f t="shared" si="2"/>
        <v/>
      </c>
    </row>
    <row r="156" spans="2:10" x14ac:dyDescent="0.3">
      <c r="B156" s="1"/>
      <c r="C156" s="42">
        <v>144</v>
      </c>
      <c r="D156" s="43" t="s">
        <v>150</v>
      </c>
      <c r="E156" s="44" t="s">
        <v>27</v>
      </c>
      <c r="F156" s="45">
        <v>1</v>
      </c>
      <c r="G156" s="23"/>
      <c r="H156" s="6" t="str">
        <f t="shared" si="0"/>
        <v/>
      </c>
      <c r="I156" s="4" t="str">
        <f t="shared" si="1"/>
        <v/>
      </c>
      <c r="J156" s="11" t="str">
        <f t="shared" si="2"/>
        <v/>
      </c>
    </row>
    <row r="157" spans="2:10" x14ac:dyDescent="0.3">
      <c r="B157" s="1"/>
      <c r="C157" s="42">
        <v>145</v>
      </c>
      <c r="D157" s="43" t="s">
        <v>151</v>
      </c>
      <c r="E157" s="44" t="s">
        <v>29</v>
      </c>
      <c r="F157" s="45">
        <v>1</v>
      </c>
      <c r="G157" s="23"/>
      <c r="H157" s="6" t="str">
        <f t="shared" si="0"/>
        <v/>
      </c>
      <c r="I157" s="4" t="str">
        <f t="shared" si="1"/>
        <v/>
      </c>
      <c r="J157" s="11" t="str">
        <f t="shared" si="2"/>
        <v/>
      </c>
    </row>
    <row r="158" spans="2:10" x14ac:dyDescent="0.3">
      <c r="B158" s="1"/>
      <c r="C158" s="42">
        <v>146</v>
      </c>
      <c r="D158" s="43" t="s">
        <v>192</v>
      </c>
      <c r="E158" s="44" t="s">
        <v>27</v>
      </c>
      <c r="F158" s="45">
        <v>1</v>
      </c>
      <c r="G158" s="23"/>
      <c r="H158" s="6" t="str">
        <f t="shared" si="0"/>
        <v/>
      </c>
      <c r="I158" s="4" t="str">
        <f t="shared" si="1"/>
        <v/>
      </c>
      <c r="J158" s="11" t="str">
        <f t="shared" si="2"/>
        <v/>
      </c>
    </row>
    <row r="159" spans="2:10" x14ac:dyDescent="0.3">
      <c r="B159" s="1"/>
      <c r="C159" s="42">
        <v>147</v>
      </c>
      <c r="D159" s="43" t="s">
        <v>193</v>
      </c>
      <c r="E159" s="44" t="s">
        <v>27</v>
      </c>
      <c r="F159" s="45">
        <v>1</v>
      </c>
      <c r="G159" s="23"/>
      <c r="H159" s="6" t="str">
        <f t="shared" si="0"/>
        <v/>
      </c>
      <c r="I159" s="4" t="str">
        <f t="shared" si="1"/>
        <v/>
      </c>
      <c r="J159" s="11" t="str">
        <f t="shared" si="2"/>
        <v/>
      </c>
    </row>
    <row r="160" spans="2:10" x14ac:dyDescent="0.3">
      <c r="B160" s="1"/>
      <c r="C160" s="42">
        <v>148</v>
      </c>
      <c r="D160" s="43" t="s">
        <v>194</v>
      </c>
      <c r="E160" s="44" t="s">
        <v>27</v>
      </c>
      <c r="F160" s="45">
        <v>1</v>
      </c>
      <c r="G160" s="23"/>
      <c r="H160" s="6" t="str">
        <f t="shared" si="0"/>
        <v/>
      </c>
      <c r="I160" s="4" t="str">
        <f t="shared" si="1"/>
        <v/>
      </c>
      <c r="J160" s="11" t="str">
        <f t="shared" si="2"/>
        <v/>
      </c>
    </row>
    <row r="161" spans="2:10" x14ac:dyDescent="0.3">
      <c r="B161" s="1"/>
      <c r="C161" s="42">
        <v>149</v>
      </c>
      <c r="D161" s="43" t="s">
        <v>195</v>
      </c>
      <c r="E161" s="44" t="s">
        <v>27</v>
      </c>
      <c r="F161" s="45">
        <v>1</v>
      </c>
      <c r="G161" s="23"/>
      <c r="H161" s="6" t="str">
        <f t="shared" si="0"/>
        <v/>
      </c>
      <c r="I161" s="4" t="str">
        <f t="shared" si="1"/>
        <v/>
      </c>
      <c r="J161" s="11" t="str">
        <f t="shared" si="2"/>
        <v/>
      </c>
    </row>
    <row r="162" spans="2:10" x14ac:dyDescent="0.3">
      <c r="B162" s="1"/>
      <c r="C162" s="42">
        <v>150</v>
      </c>
      <c r="D162" s="43" t="s">
        <v>152</v>
      </c>
      <c r="E162" s="44" t="s">
        <v>27</v>
      </c>
      <c r="F162" s="45">
        <v>2</v>
      </c>
      <c r="G162" s="23"/>
      <c r="H162" s="6" t="str">
        <f t="shared" si="0"/>
        <v/>
      </c>
      <c r="I162" s="4" t="str">
        <f t="shared" si="1"/>
        <v/>
      </c>
      <c r="J162" s="11" t="str">
        <f t="shared" si="2"/>
        <v/>
      </c>
    </row>
    <row r="163" spans="2:10" x14ac:dyDescent="0.3">
      <c r="B163" s="1"/>
      <c r="C163" s="42">
        <v>151</v>
      </c>
      <c r="D163" s="43" t="s">
        <v>153</v>
      </c>
      <c r="E163" s="44" t="s">
        <v>29</v>
      </c>
      <c r="F163" s="45">
        <v>3</v>
      </c>
      <c r="G163" s="23"/>
      <c r="H163" s="6" t="str">
        <f t="shared" si="0"/>
        <v/>
      </c>
      <c r="I163" s="4" t="str">
        <f t="shared" si="1"/>
        <v/>
      </c>
      <c r="J163" s="11" t="str">
        <f t="shared" si="2"/>
        <v/>
      </c>
    </row>
    <row r="164" spans="2:10" x14ac:dyDescent="0.3">
      <c r="B164" s="1"/>
      <c r="C164" s="42">
        <v>152</v>
      </c>
      <c r="D164" s="43" t="s">
        <v>154</v>
      </c>
      <c r="E164" s="44" t="s">
        <v>29</v>
      </c>
      <c r="F164" s="45">
        <v>1</v>
      </c>
      <c r="G164" s="23"/>
      <c r="H164" s="6" t="str">
        <f t="shared" si="0"/>
        <v/>
      </c>
      <c r="I164" s="4" t="str">
        <f t="shared" si="1"/>
        <v/>
      </c>
      <c r="J164" s="11" t="str">
        <f t="shared" si="2"/>
        <v/>
      </c>
    </row>
    <row r="165" spans="2:10" x14ac:dyDescent="0.3">
      <c r="B165" s="1"/>
      <c r="C165" s="42">
        <v>153</v>
      </c>
      <c r="D165" s="43" t="s">
        <v>155</v>
      </c>
      <c r="E165" s="44" t="s">
        <v>29</v>
      </c>
      <c r="F165" s="45">
        <v>2</v>
      </c>
      <c r="G165" s="23"/>
      <c r="H165" s="6" t="str">
        <f t="shared" si="0"/>
        <v/>
      </c>
      <c r="I165" s="4" t="str">
        <f t="shared" si="1"/>
        <v/>
      </c>
      <c r="J165" s="11" t="str">
        <f t="shared" si="2"/>
        <v/>
      </c>
    </row>
    <row r="166" spans="2:10" x14ac:dyDescent="0.3">
      <c r="B166" s="1"/>
      <c r="C166" s="42">
        <v>154</v>
      </c>
      <c r="D166" s="43" t="s">
        <v>156</v>
      </c>
      <c r="E166" s="44" t="s">
        <v>29</v>
      </c>
      <c r="F166" s="45">
        <v>1</v>
      </c>
      <c r="G166" s="23"/>
      <c r="H166" s="6" t="str">
        <f t="shared" si="0"/>
        <v/>
      </c>
      <c r="I166" s="4" t="str">
        <f t="shared" si="1"/>
        <v/>
      </c>
      <c r="J166" s="11" t="str">
        <f t="shared" si="2"/>
        <v/>
      </c>
    </row>
    <row r="167" spans="2:10" x14ac:dyDescent="0.3">
      <c r="B167" s="1"/>
      <c r="C167" s="42">
        <v>155</v>
      </c>
      <c r="D167" s="43" t="s">
        <v>157</v>
      </c>
      <c r="E167" s="44" t="s">
        <v>27</v>
      </c>
      <c r="F167" s="45">
        <v>1</v>
      </c>
      <c r="G167" s="23"/>
      <c r="H167" s="6" t="str">
        <f t="shared" si="0"/>
        <v/>
      </c>
      <c r="I167" s="4" t="str">
        <f t="shared" si="1"/>
        <v/>
      </c>
      <c r="J167" s="11" t="str">
        <f t="shared" si="2"/>
        <v/>
      </c>
    </row>
    <row r="168" spans="2:10" x14ac:dyDescent="0.3">
      <c r="B168" s="1"/>
      <c r="C168" s="42">
        <v>156</v>
      </c>
      <c r="D168" s="43" t="s">
        <v>158</v>
      </c>
      <c r="E168" s="44" t="s">
        <v>29</v>
      </c>
      <c r="F168" s="45">
        <v>1</v>
      </c>
      <c r="G168" s="23"/>
      <c r="H168" s="6" t="str">
        <f t="shared" si="0"/>
        <v/>
      </c>
      <c r="I168" s="4" t="str">
        <f t="shared" si="1"/>
        <v/>
      </c>
      <c r="J168" s="11" t="str">
        <f t="shared" si="2"/>
        <v/>
      </c>
    </row>
    <row r="169" spans="2:10" x14ac:dyDescent="0.3">
      <c r="B169" s="1"/>
      <c r="C169" s="42">
        <v>157</v>
      </c>
      <c r="D169" s="43" t="s">
        <v>159</v>
      </c>
      <c r="E169" s="44" t="s">
        <v>29</v>
      </c>
      <c r="F169" s="45">
        <v>4</v>
      </c>
      <c r="G169" s="23"/>
      <c r="H169" s="6" t="str">
        <f t="shared" si="0"/>
        <v/>
      </c>
      <c r="I169" s="4" t="str">
        <f t="shared" si="1"/>
        <v/>
      </c>
      <c r="J169" s="11" t="str">
        <f t="shared" si="2"/>
        <v/>
      </c>
    </row>
    <row r="170" spans="2:10" x14ac:dyDescent="0.3">
      <c r="B170" s="1"/>
      <c r="C170" s="42">
        <v>158</v>
      </c>
      <c r="D170" s="43" t="s">
        <v>160</v>
      </c>
      <c r="E170" s="44" t="s">
        <v>29</v>
      </c>
      <c r="F170" s="45">
        <v>2</v>
      </c>
      <c r="G170" s="23"/>
      <c r="H170" s="6" t="str">
        <f t="shared" si="0"/>
        <v/>
      </c>
      <c r="I170" s="4" t="str">
        <f t="shared" si="1"/>
        <v/>
      </c>
      <c r="J170" s="11" t="str">
        <f t="shared" si="2"/>
        <v/>
      </c>
    </row>
    <row r="171" spans="2:10" x14ac:dyDescent="0.3">
      <c r="B171" s="1"/>
      <c r="C171" s="42">
        <v>159</v>
      </c>
      <c r="D171" s="43" t="s">
        <v>161</v>
      </c>
      <c r="E171" s="44" t="s">
        <v>27</v>
      </c>
      <c r="F171" s="45">
        <v>1</v>
      </c>
      <c r="G171" s="23"/>
      <c r="H171" s="6" t="str">
        <f t="shared" si="0"/>
        <v/>
      </c>
      <c r="I171" s="4" t="str">
        <f t="shared" si="1"/>
        <v/>
      </c>
      <c r="J171" s="11" t="str">
        <f t="shared" si="2"/>
        <v/>
      </c>
    </row>
    <row r="172" spans="2:10" x14ac:dyDescent="0.3">
      <c r="B172" s="1"/>
      <c r="C172" s="42">
        <v>160</v>
      </c>
      <c r="D172" s="43" t="s">
        <v>162</v>
      </c>
      <c r="E172" s="44" t="s">
        <v>27</v>
      </c>
      <c r="F172" s="45">
        <v>1</v>
      </c>
      <c r="G172" s="23"/>
      <c r="H172" s="6" t="str">
        <f t="shared" si="0"/>
        <v/>
      </c>
      <c r="I172" s="4" t="str">
        <f t="shared" si="1"/>
        <v/>
      </c>
      <c r="J172" s="11" t="str">
        <f t="shared" si="2"/>
        <v/>
      </c>
    </row>
    <row r="173" spans="2:10" x14ac:dyDescent="0.3">
      <c r="B173" s="1"/>
      <c r="C173" s="42">
        <v>161</v>
      </c>
      <c r="D173" s="43" t="s">
        <v>163</v>
      </c>
      <c r="E173" s="44" t="s">
        <v>29</v>
      </c>
      <c r="F173" s="45">
        <v>1</v>
      </c>
      <c r="G173" s="23"/>
      <c r="H173" s="6" t="str">
        <f t="shared" si="0"/>
        <v/>
      </c>
      <c r="I173" s="4" t="str">
        <f t="shared" si="1"/>
        <v/>
      </c>
      <c r="J173" s="11" t="str">
        <f t="shared" si="2"/>
        <v/>
      </c>
    </row>
    <row r="174" spans="2:10" x14ac:dyDescent="0.3">
      <c r="B174" s="1"/>
      <c r="C174" s="42">
        <v>162</v>
      </c>
      <c r="D174" s="43" t="s">
        <v>164</v>
      </c>
      <c r="E174" s="44" t="s">
        <v>29</v>
      </c>
      <c r="F174" s="45">
        <v>1</v>
      </c>
      <c r="G174" s="23"/>
      <c r="H174" s="6" t="str">
        <f t="shared" si="0"/>
        <v/>
      </c>
      <c r="I174" s="4" t="str">
        <f t="shared" si="1"/>
        <v/>
      </c>
      <c r="J174" s="11" t="str">
        <f t="shared" si="2"/>
        <v/>
      </c>
    </row>
    <row r="175" spans="2:10" x14ac:dyDescent="0.3">
      <c r="B175" s="1"/>
      <c r="C175" s="42">
        <v>163</v>
      </c>
      <c r="D175" s="43" t="s">
        <v>165</v>
      </c>
      <c r="E175" s="44" t="s">
        <v>29</v>
      </c>
      <c r="F175" s="45">
        <v>1</v>
      </c>
      <c r="G175" s="23"/>
      <c r="H175" s="6" t="str">
        <f t="shared" si="0"/>
        <v/>
      </c>
      <c r="I175" s="4" t="str">
        <f t="shared" si="1"/>
        <v/>
      </c>
      <c r="J175" s="11" t="str">
        <f t="shared" si="2"/>
        <v/>
      </c>
    </row>
    <row r="176" spans="2:10" x14ac:dyDescent="0.3">
      <c r="B176" s="1"/>
      <c r="C176" s="42">
        <v>164</v>
      </c>
      <c r="D176" s="43" t="s">
        <v>166</v>
      </c>
      <c r="E176" s="44" t="s">
        <v>29</v>
      </c>
      <c r="F176" s="45">
        <v>1</v>
      </c>
      <c r="G176" s="23"/>
      <c r="H176" s="6" t="str">
        <f t="shared" si="0"/>
        <v/>
      </c>
      <c r="I176" s="4" t="str">
        <f t="shared" si="1"/>
        <v/>
      </c>
      <c r="J176" s="11" t="str">
        <f t="shared" si="2"/>
        <v/>
      </c>
    </row>
    <row r="177" spans="2:10" x14ac:dyDescent="0.3">
      <c r="B177" s="1"/>
      <c r="C177" s="42">
        <v>165</v>
      </c>
      <c r="D177" s="43" t="s">
        <v>167</v>
      </c>
      <c r="E177" s="44" t="s">
        <v>29</v>
      </c>
      <c r="F177" s="45">
        <v>1</v>
      </c>
      <c r="G177" s="23"/>
      <c r="H177" s="6" t="str">
        <f t="shared" si="0"/>
        <v/>
      </c>
      <c r="I177" s="4" t="str">
        <f t="shared" si="1"/>
        <v/>
      </c>
      <c r="J177" s="11" t="str">
        <f t="shared" si="2"/>
        <v/>
      </c>
    </row>
    <row r="178" spans="2:10" ht="15" thickBot="1" x14ac:dyDescent="0.35">
      <c r="B178" s="1"/>
      <c r="C178" s="42">
        <v>166</v>
      </c>
      <c r="D178" s="43" t="s">
        <v>168</v>
      </c>
      <c r="E178" s="44" t="s">
        <v>29</v>
      </c>
      <c r="F178" s="45">
        <v>2</v>
      </c>
      <c r="G178" s="23"/>
      <c r="H178" s="6" t="str">
        <f t="shared" si="0"/>
        <v/>
      </c>
      <c r="I178" s="4" t="str">
        <f t="shared" si="1"/>
        <v/>
      </c>
      <c r="J178" s="11" t="str">
        <f t="shared" si="2"/>
        <v/>
      </c>
    </row>
    <row r="179" spans="2:10" ht="16.2" thickBot="1" x14ac:dyDescent="0.35">
      <c r="B179" s="1"/>
      <c r="C179" s="26"/>
      <c r="D179" s="27" t="s">
        <v>14</v>
      </c>
      <c r="E179" s="41"/>
      <c r="F179" s="28">
        <f>SUM(F12:F178)</f>
        <v>299</v>
      </c>
      <c r="G179" s="24" t="s">
        <v>22</v>
      </c>
      <c r="H179" s="12" t="str">
        <f>IF(SUM(G12:G178)&gt;0,SUM(H12:H178),"")</f>
        <v/>
      </c>
      <c r="I179" s="13" t="str">
        <f>IF(SUM(G12:G178)&gt;0,SUM(I12:I178),"")</f>
        <v/>
      </c>
      <c r="J179" s="25" t="s">
        <v>22</v>
      </c>
    </row>
    <row r="180" spans="2:10" x14ac:dyDescent="0.3">
      <c r="B180" s="1"/>
    </row>
    <row r="181" spans="2:10" x14ac:dyDescent="0.3">
      <c r="B181" s="1"/>
    </row>
    <row r="182" spans="2:10" x14ac:dyDescent="0.3">
      <c r="B182" s="1"/>
    </row>
    <row r="183" spans="2:10" x14ac:dyDescent="0.3">
      <c r="B183" s="1"/>
    </row>
    <row r="184" spans="2:10" x14ac:dyDescent="0.3">
      <c r="B184" s="1"/>
    </row>
    <row r="185" spans="2:10" x14ac:dyDescent="0.3">
      <c r="B185" s="1"/>
      <c r="C185" s="2" t="s">
        <v>17</v>
      </c>
      <c r="H185" s="3" t="s">
        <v>18</v>
      </c>
    </row>
    <row r="186" spans="2:10" x14ac:dyDescent="0.3">
      <c r="B186" s="1"/>
      <c r="E186" s="7"/>
      <c r="H186" t="s">
        <v>20</v>
      </c>
    </row>
    <row r="187" spans="2:10" x14ac:dyDescent="0.3">
      <c r="B187" s="1"/>
    </row>
    <row r="188" spans="2:10" x14ac:dyDescent="0.3">
      <c r="B188" s="1"/>
    </row>
    <row r="189" spans="2:10" x14ac:dyDescent="0.3">
      <c r="B189" s="1"/>
      <c r="C189" t="s">
        <v>24</v>
      </c>
    </row>
    <row r="190" spans="2:10" x14ac:dyDescent="0.3">
      <c r="B190" s="1"/>
    </row>
    <row r="191" spans="2:10" x14ac:dyDescent="0.3">
      <c r="B191" s="1"/>
    </row>
    <row r="192" spans="2:10" x14ac:dyDescent="0.3">
      <c r="B192" s="1"/>
    </row>
    <row r="193" spans="2:2" x14ac:dyDescent="0.3">
      <c r="B193" s="1"/>
    </row>
    <row r="194" spans="2:2" x14ac:dyDescent="0.3">
      <c r="B194" s="1"/>
    </row>
    <row r="195" spans="2:2" x14ac:dyDescent="0.3">
      <c r="B195" s="1"/>
    </row>
    <row r="196" spans="2:2" x14ac:dyDescent="0.3">
      <c r="B196" s="1"/>
    </row>
    <row r="197" spans="2:2" x14ac:dyDescent="0.3">
      <c r="B197" s="1"/>
    </row>
    <row r="198" spans="2:2" x14ac:dyDescent="0.3">
      <c r="B198" s="1"/>
    </row>
    <row r="199" spans="2:2" x14ac:dyDescent="0.3">
      <c r="B199" s="1"/>
    </row>
    <row r="200" spans="2:2" x14ac:dyDescent="0.3">
      <c r="B200" s="1"/>
    </row>
    <row r="201" spans="2:2" x14ac:dyDescent="0.3">
      <c r="B201" s="1"/>
    </row>
    <row r="202" spans="2:2" x14ac:dyDescent="0.3">
      <c r="B202" s="1"/>
    </row>
    <row r="203" spans="2:2" x14ac:dyDescent="0.3">
      <c r="B203" s="1"/>
    </row>
    <row r="204" spans="2:2" x14ac:dyDescent="0.3">
      <c r="B204" s="1"/>
    </row>
    <row r="205" spans="2:2" x14ac:dyDescent="0.3">
      <c r="B205" s="1"/>
    </row>
    <row r="206" spans="2:2" x14ac:dyDescent="0.3">
      <c r="B206" s="1"/>
    </row>
    <row r="207" spans="2:2" x14ac:dyDescent="0.3">
      <c r="B207" s="1"/>
    </row>
    <row r="208" spans="2:2" x14ac:dyDescent="0.3">
      <c r="B208" s="1"/>
    </row>
    <row r="209" spans="2:2" x14ac:dyDescent="0.3">
      <c r="B209" s="1"/>
    </row>
    <row r="210" spans="2:2" x14ac:dyDescent="0.3">
      <c r="B210" s="1"/>
    </row>
    <row r="211" spans="2:2" x14ac:dyDescent="0.3">
      <c r="B211" s="1"/>
    </row>
    <row r="212" spans="2:2" x14ac:dyDescent="0.3">
      <c r="B212" s="1"/>
    </row>
    <row r="213" spans="2:2" x14ac:dyDescent="0.3">
      <c r="B213" s="1"/>
    </row>
    <row r="214" spans="2:2" x14ac:dyDescent="0.3">
      <c r="B214" s="1"/>
    </row>
    <row r="215" spans="2:2" x14ac:dyDescent="0.3">
      <c r="B215" s="1"/>
    </row>
    <row r="216" spans="2:2" x14ac:dyDescent="0.3">
      <c r="B216" s="1"/>
    </row>
    <row r="217" spans="2:2" x14ac:dyDescent="0.3">
      <c r="B217" s="1"/>
    </row>
    <row r="218" spans="2:2" x14ac:dyDescent="0.3">
      <c r="B218" s="1"/>
    </row>
    <row r="219" spans="2:2" x14ac:dyDescent="0.3">
      <c r="B219" s="1"/>
    </row>
    <row r="220" spans="2:2" x14ac:dyDescent="0.3">
      <c r="B220" s="1"/>
    </row>
    <row r="221" spans="2:2" x14ac:dyDescent="0.3">
      <c r="B221" s="1"/>
    </row>
    <row r="222" spans="2:2" x14ac:dyDescent="0.3">
      <c r="B222" s="1"/>
    </row>
    <row r="223" spans="2:2" x14ac:dyDescent="0.3">
      <c r="B223" s="1"/>
    </row>
    <row r="224" spans="2:2" x14ac:dyDescent="0.3">
      <c r="B224" s="1"/>
    </row>
    <row r="225" spans="2:2" x14ac:dyDescent="0.3">
      <c r="B225" s="1"/>
    </row>
    <row r="226" spans="2:2" ht="27.75" customHeight="1" x14ac:dyDescent="0.3"/>
  </sheetData>
  <sheetProtection algorithmName="SHA-512" hashValue="0QTlA3BMB/SXi19wPwPvpsq6xpeZWZJqGQsYlPUmGD4me37LPs5kcSyg/xUlSdmuRYjxkO4OcDtkTO4Nps8Xdg==" saltValue="Llg2AVCtvuqBTmBBnQKtCQ==" spinCount="100000" sheet="1" autoFilter="0"/>
  <mergeCells count="1">
    <mergeCell ref="C4:F4"/>
  </mergeCells>
  <phoneticPr fontId="3" type="noConversion"/>
  <printOptions horizontalCentered="1"/>
  <pageMargins left="0.25" right="0.25" top="0.75" bottom="0.75" header="0.3" footer="0.3"/>
  <pageSetup paperSize="8" scale="75" orientation="portrait" r:id="rId1"/>
  <headerFooter>
    <oddHeader xml:space="preserve">&amp;C&amp;"-,Pogrubiony"
</oddHeader>
    <oddFooter>&amp;CStrona &amp;P/&amp;N</oddFooter>
  </headerFooter>
  <ignoredErrors>
    <ignoredError sqref="C11:D11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TZ2.374.63.4.2025.WR</dc:title>
  <dc:creator>wrosinski</dc:creator>
  <cp:lastModifiedBy>Wojciech Rosinski</cp:lastModifiedBy>
  <cp:lastPrinted>2025-07-31T06:29:02Z</cp:lastPrinted>
  <dcterms:created xsi:type="dcterms:W3CDTF">2015-06-05T18:19:34Z</dcterms:created>
  <dcterms:modified xsi:type="dcterms:W3CDTF">2025-08-04T06:22:24Z</dcterms:modified>
</cp:coreProperties>
</file>