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istrak\Desktop\nowe ogrodzenie\"/>
    </mc:Choice>
  </mc:AlternateContent>
  <xr:revisionPtr revIDLastSave="0" documentId="8_{218CB0DB-5EB1-4D4D-BD00-D3A19F799B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_CENOWY" sheetId="1" r:id="rId1"/>
    <sheet name="Arkusz1" sheetId="2" r:id="rId2"/>
  </sheets>
  <definedNames>
    <definedName name="OLE_LINK1" localSheetId="0">FORMULARZ_CENOWY!$B$3</definedName>
    <definedName name="_xlnm.Print_Titles" localSheetId="0">FORMULARZ_CENOWY!$9:$10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F12" i="1" l="1"/>
  <c r="G12" i="1" s="1"/>
  <c r="F13" i="1"/>
  <c r="G13" i="1" s="1"/>
  <c r="F14" i="1"/>
  <c r="G14" i="1" s="1"/>
  <c r="F15" i="1"/>
  <c r="G15" i="1" s="1"/>
  <c r="F16" i="1"/>
  <c r="G16" i="1" s="1"/>
  <c r="F11" i="1" l="1"/>
  <c r="G11" i="1" l="1"/>
  <c r="G17" i="1" s="1"/>
  <c r="F17" i="1"/>
</calcChain>
</file>

<file path=xl/sharedStrings.xml><?xml version="1.0" encoding="utf-8"?>
<sst xmlns="http://schemas.openxmlformats.org/spreadsheetml/2006/main" count="48" uniqueCount="23">
  <si>
    <t>L.P.</t>
  </si>
  <si>
    <t xml:space="preserve"> …..............................................</t>
  </si>
  <si>
    <t xml:space="preserve"> </t>
  </si>
  <si>
    <t>Asortyment</t>
  </si>
  <si>
    <t>WARTOŚĆ NETTO OGÓŁEM (ZŁ)</t>
  </si>
  <si>
    <t>WARTOŚĆ BRUTTO OGÓŁEM (ZŁ)</t>
  </si>
  <si>
    <t xml:space="preserve">           podpis Wykonawcy</t>
  </si>
  <si>
    <t>CENA NETTO/SZT. (ZŁ)</t>
  </si>
  <si>
    <t>ILOŚĆ (SZT.)</t>
  </si>
  <si>
    <t>(zamówienie o wartości do 130 000 zł)</t>
  </si>
  <si>
    <t>(przedmiot zamówienia)</t>
  </si>
  <si>
    <t xml:space="preserve">  </t>
  </si>
  <si>
    <t>FORMULARZ CENOWY - załącznik nr 2</t>
  </si>
  <si>
    <t xml:space="preserve"> OGÓŁEM</t>
  </si>
  <si>
    <t>Obejma narożna stalowa do mocowania paneli 40x60 mm, kolor zielony</t>
  </si>
  <si>
    <t>Uwagi:  Wykonawca zobligowany jest wskazać cenę jednostkową netto, z dokładnością do dwóch miejsc po przecinku-kolumna "4"</t>
  </si>
  <si>
    <t>Panel ogrodzeniowy stalowy ocynk, 153x250 cm, kolor zielony, kolor RAL 6005, 48 drutów - min. 4 mm</t>
  </si>
  <si>
    <r>
      <t>Ł</t>
    </r>
    <r>
      <rPr>
        <b/>
        <sz val="12"/>
        <color rgb="FF000000"/>
        <rFont val="Calibri"/>
        <family val="2"/>
        <charset val="238"/>
        <scheme val="minor"/>
      </rPr>
      <t>ącznik metalowy do podmurówki wraz w wkretami, ocynk, 5x25cm, kolor zielony</t>
    </r>
  </si>
  <si>
    <t>Furtka panelowa 5 mm, h 170, komplet ze słupkami wraz z akcesoriami, kolor zielony, kierunek otwierania od zewnątrz, otwieranie w prawą stronę, sposób zamykania na zamek</t>
  </si>
  <si>
    <t>Brama dwuskrzydłowa stalowa 5mm, h170. komplet ze słupkami i akcesoria, kolor zielony, kierunek otwierania drzwi dwustronny</t>
  </si>
  <si>
    <t>Obejma końcowa stalowa 60x60 mm do mocowania paneli, kolor zielony</t>
  </si>
  <si>
    <t xml:space="preserve"> na dostawę ogrodzenia panelowego dla Urzędu Morskiego w Gdyni</t>
  </si>
  <si>
    <r>
      <t xml:space="preserve">Znak sprawy:  </t>
    </r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 xml:space="preserve">Z2.374.149.4.2024.IS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</si>
</sst>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0" fillId="0" borderId="0" xfId="0" applyNumberFormat="1"/>
    <xf numFmtId="164" fontId="4" fillId="0" borderId="0" xfId="0" applyNumberFormat="1" applyFont="1"/>
    <xf numFmtId="164" fontId="0" fillId="0" borderId="0" xfId="0" applyNumberFormat="1" applyAlignment="1">
      <alignment horizontal="center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/>
    </xf>
    <xf numFmtId="164" fontId="8" fillId="4" borderId="1" xfId="0" applyNumberFormat="1" applyFont="1" applyFill="1" applyBorder="1" applyAlignment="1">
      <alignment horizontal="right" vertical="center" wrapText="1"/>
    </xf>
    <xf numFmtId="164" fontId="16" fillId="3" borderId="1" xfId="0" applyNumberFormat="1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quotePrefix="1"/>
    <xf numFmtId="0" fontId="17" fillId="0" borderId="0" xfId="0" applyFont="1" applyAlignment="1">
      <alignment horizontal="justify"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4" fontId="1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0" fillId="0" borderId="0" xfId="0" applyAlignment="1">
      <alignment horizontal="left" vertical="top"/>
    </xf>
  </cellXfs>
  <cellStyles count="1">
    <cellStyle name="Normalny" xfId="0" builtinId="0"/>
  </cellStyles>
  <dxfs count="8">
    <dxf>
      <numFmt numFmtId="164" formatCode="#,##0.00\ &quot;zł&quot;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00000000-0011-0000-FFFF-FFFF00000000}">
      <tableStyleElement type="headerRow" dxfId="7"/>
    </tableStyle>
  </tableStyles>
  <colors>
    <mruColors>
      <color rgb="FF410EFA"/>
      <color rgb="FFFFFFCC"/>
      <color rgb="FF2D508F"/>
      <color rgb="FF1F0387"/>
      <color rgb="FFF8F8F8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ykaz_asortymentowy" displayName="Wykaz_asortymentowy" ref="D9:G17" totalsRowShown="0" headerRowDxfId="6" headerRowBorderDxfId="5" tableBorderDxfId="4">
  <tableColumns count="4">
    <tableColumn id="5" xr3:uid="{00000000-0010-0000-0000-000005000000}" name="ILOŚĆ (SZT.)" dataDxfId="3"/>
    <tableColumn id="11" xr3:uid="{00000000-0010-0000-0000-00000B000000}" name="CENA NETTO/SZT. (ZŁ)" dataDxfId="2"/>
    <tableColumn id="12" xr3:uid="{00000000-0010-0000-0000-00000C000000}" name="WARTOŚĆ NETTO OGÓŁEM (ZŁ)" dataDxfId="1"/>
    <tableColumn id="13" xr3:uid="{00000000-0010-0000-0000-00000D000000}" name="WARTOŚĆ BRUTTO OGÓŁEM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4"/>
  <sheetViews>
    <sheetView showGridLines="0" tabSelected="1" topLeftCell="A10" zoomScale="110" zoomScaleNormal="110" workbookViewId="0">
      <selection activeCell="J14" sqref="J14"/>
    </sheetView>
  </sheetViews>
  <sheetFormatPr defaultColWidth="14.6640625" defaultRowHeight="14.4" x14ac:dyDescent="0.3"/>
  <cols>
    <col min="1" max="1" width="0.33203125" customWidth="1"/>
    <col min="2" max="2" width="6" customWidth="1"/>
    <col min="3" max="3" width="63" customWidth="1"/>
    <col min="4" max="4" width="13.33203125" style="6" bestFit="1" customWidth="1"/>
    <col min="5" max="5" width="11.33203125" style="1" bestFit="1" customWidth="1"/>
    <col min="6" max="6" width="13.6640625" style="1" customWidth="1"/>
    <col min="7" max="7" width="14.6640625" customWidth="1"/>
    <col min="8" max="8" width="14.5546875" bestFit="1" customWidth="1"/>
    <col min="9" max="9" width="12.109375" style="11" customWidth="1"/>
    <col min="10" max="10" width="14.6640625" style="11" customWidth="1"/>
    <col min="11" max="11" width="17.88671875" style="11" customWidth="1"/>
    <col min="12" max="12" width="12.6640625" customWidth="1"/>
    <col min="13" max="13" width="9" customWidth="1"/>
    <col min="14" max="14" width="11.109375" customWidth="1"/>
  </cols>
  <sheetData>
    <row r="1" spans="2:11" ht="41.4" customHeight="1" x14ac:dyDescent="0.3">
      <c r="C1" s="2" t="s">
        <v>12</v>
      </c>
      <c r="D1" s="2"/>
      <c r="E1"/>
      <c r="F1" s="6"/>
      <c r="G1" s="1"/>
      <c r="H1" s="1"/>
      <c r="I1"/>
      <c r="J1"/>
    </row>
    <row r="2" spans="2:11" x14ac:dyDescent="0.3">
      <c r="B2" s="3" t="s">
        <v>2</v>
      </c>
      <c r="C2" s="39" t="s">
        <v>9</v>
      </c>
      <c r="D2"/>
      <c r="E2"/>
      <c r="F2"/>
      <c r="G2" s="11"/>
      <c r="H2" s="11"/>
      <c r="J2"/>
    </row>
    <row r="3" spans="2:11" x14ac:dyDescent="0.3">
      <c r="B3" s="3" t="s">
        <v>2</v>
      </c>
      <c r="C3" s="43" t="s">
        <v>21</v>
      </c>
      <c r="D3" s="2" t="s">
        <v>2</v>
      </c>
      <c r="E3" s="4" t="s">
        <v>2</v>
      </c>
      <c r="F3" s="2" t="s">
        <v>2</v>
      </c>
      <c r="G3" s="12" t="s">
        <v>2</v>
      </c>
      <c r="H3" s="12" t="s">
        <v>2</v>
      </c>
      <c r="I3" s="12" t="s">
        <v>11</v>
      </c>
      <c r="J3" s="2"/>
      <c r="K3"/>
    </row>
    <row r="4" spans="2:11" x14ac:dyDescent="0.3">
      <c r="B4" s="7" t="s">
        <v>2</v>
      </c>
      <c r="C4" s="39" t="s">
        <v>10</v>
      </c>
      <c r="D4" s="5"/>
      <c r="E4" s="2"/>
      <c r="F4" s="2"/>
      <c r="G4" s="12" t="s">
        <v>2</v>
      </c>
      <c r="H4" s="12"/>
      <c r="J4"/>
      <c r="K4"/>
    </row>
    <row r="5" spans="2:11" ht="15.6" customHeight="1" x14ac:dyDescent="0.3">
      <c r="B5" s="8" t="s">
        <v>2</v>
      </c>
      <c r="C5" s="40" t="s">
        <v>22</v>
      </c>
      <c r="D5" s="1"/>
      <c r="E5" s="5"/>
      <c r="F5" s="5"/>
      <c r="G5" s="13"/>
      <c r="H5" s="13"/>
      <c r="J5"/>
      <c r="K5"/>
    </row>
    <row r="6" spans="2:11" x14ac:dyDescent="0.3">
      <c r="D6"/>
      <c r="E6"/>
      <c r="F6" s="6"/>
      <c r="G6" s="1"/>
      <c r="H6" s="1"/>
      <c r="I6"/>
      <c r="J6"/>
      <c r="K6"/>
    </row>
    <row r="7" spans="2:11" ht="15" thickBot="1" x14ac:dyDescent="0.35">
      <c r="J7"/>
      <c r="K7"/>
    </row>
    <row r="8" spans="2:11" ht="15" hidden="1" thickBot="1" x14ac:dyDescent="0.35">
      <c r="D8" s="9"/>
      <c r="E8"/>
      <c r="F8"/>
    </row>
    <row r="9" spans="2:11" ht="41.4" x14ac:dyDescent="0.3">
      <c r="B9" s="33" t="s">
        <v>0</v>
      </c>
      <c r="C9" s="34" t="s">
        <v>3</v>
      </c>
      <c r="D9" s="22" t="s">
        <v>8</v>
      </c>
      <c r="E9" s="14" t="s">
        <v>7</v>
      </c>
      <c r="F9" s="15" t="s">
        <v>4</v>
      </c>
      <c r="G9" s="16" t="s">
        <v>5</v>
      </c>
      <c r="I9"/>
      <c r="J9"/>
      <c r="K9"/>
    </row>
    <row r="10" spans="2:11" x14ac:dyDescent="0.3">
      <c r="B10" s="44">
        <v>1</v>
      </c>
      <c r="C10" s="36">
        <v>2</v>
      </c>
      <c r="D10" s="44">
        <v>3</v>
      </c>
      <c r="E10" s="36">
        <v>4</v>
      </c>
      <c r="F10" s="44">
        <v>5</v>
      </c>
      <c r="G10" s="36">
        <v>6</v>
      </c>
      <c r="I10"/>
      <c r="J10"/>
      <c r="K10"/>
    </row>
    <row r="11" spans="2:11" ht="52.2" customHeight="1" x14ac:dyDescent="0.3">
      <c r="B11" s="45">
        <v>1</v>
      </c>
      <c r="C11" s="48" t="s">
        <v>16</v>
      </c>
      <c r="D11" s="38">
        <v>60</v>
      </c>
      <c r="E11" s="42">
        <v>0</v>
      </c>
      <c r="F11" s="18" t="str">
        <f t="shared" ref="F11" si="0">IF(E11&gt;0,ROUND(+E11,2)*D11,"")</f>
        <v/>
      </c>
      <c r="G11" s="19" t="str">
        <f>IF(E11&gt;0,ROUND(+F11,2)*1.23,"")</f>
        <v/>
      </c>
      <c r="I11"/>
      <c r="J11"/>
      <c r="K11"/>
    </row>
    <row r="12" spans="2:11" ht="51" customHeight="1" x14ac:dyDescent="0.3">
      <c r="B12" s="45">
        <v>2</v>
      </c>
      <c r="C12" s="48" t="s">
        <v>18</v>
      </c>
      <c r="D12" s="38">
        <v>3</v>
      </c>
      <c r="E12" s="42">
        <v>0</v>
      </c>
      <c r="F12" s="18" t="str">
        <f t="shared" ref="F12:F16" si="1">IF(E12&gt;0,ROUND(+E12,2)*D12,"")</f>
        <v/>
      </c>
      <c r="G12" s="19" t="str">
        <f t="shared" ref="G12:G16" si="2">IF(E12&gt;0,ROUND(+F12,2)*1.23,"")</f>
        <v/>
      </c>
      <c r="I12"/>
      <c r="J12"/>
      <c r="K12"/>
    </row>
    <row r="13" spans="2:11" ht="43.2" customHeight="1" x14ac:dyDescent="0.3">
      <c r="B13" s="45">
        <v>3</v>
      </c>
      <c r="C13" s="48" t="s">
        <v>19</v>
      </c>
      <c r="D13" s="38">
        <v>2</v>
      </c>
      <c r="E13" s="42">
        <v>0</v>
      </c>
      <c r="F13" s="18" t="str">
        <f t="shared" si="1"/>
        <v/>
      </c>
      <c r="G13" s="19" t="str">
        <f t="shared" si="2"/>
        <v/>
      </c>
      <c r="I13"/>
      <c r="J13"/>
      <c r="K13"/>
    </row>
    <row r="14" spans="2:11" ht="43.2" customHeight="1" x14ac:dyDescent="0.3">
      <c r="B14" s="45">
        <v>4</v>
      </c>
      <c r="C14" s="48" t="s">
        <v>14</v>
      </c>
      <c r="D14" s="38">
        <v>6</v>
      </c>
      <c r="E14" s="42">
        <v>0</v>
      </c>
      <c r="F14" s="18" t="str">
        <f t="shared" si="1"/>
        <v/>
      </c>
      <c r="G14" s="19" t="str">
        <f t="shared" si="2"/>
        <v/>
      </c>
      <c r="I14"/>
      <c r="J14"/>
      <c r="K14"/>
    </row>
    <row r="15" spans="2:11" ht="43.2" customHeight="1" x14ac:dyDescent="0.3">
      <c r="B15" s="35">
        <v>5</v>
      </c>
      <c r="C15" s="48" t="s">
        <v>20</v>
      </c>
      <c r="D15" s="38">
        <v>36</v>
      </c>
      <c r="E15" s="42">
        <v>0</v>
      </c>
      <c r="F15" s="18" t="str">
        <f t="shared" si="1"/>
        <v/>
      </c>
      <c r="G15" s="19" t="str">
        <f t="shared" si="2"/>
        <v/>
      </c>
      <c r="I15"/>
      <c r="J15"/>
      <c r="K15"/>
    </row>
    <row r="16" spans="2:11" ht="43.2" customHeight="1" x14ac:dyDescent="0.3">
      <c r="B16" s="35">
        <v>6</v>
      </c>
      <c r="C16" s="49" t="s">
        <v>17</v>
      </c>
      <c r="D16" s="38">
        <v>36</v>
      </c>
      <c r="E16" s="42">
        <v>0</v>
      </c>
      <c r="F16" s="18" t="str">
        <f t="shared" si="1"/>
        <v/>
      </c>
      <c r="G16" s="19" t="str">
        <f t="shared" si="2"/>
        <v/>
      </c>
      <c r="I16"/>
      <c r="J16"/>
      <c r="K16"/>
    </row>
    <row r="17" spans="2:14" ht="43.2" customHeight="1" thickBot="1" x14ac:dyDescent="0.35">
      <c r="B17" s="35" t="s">
        <v>2</v>
      </c>
      <c r="C17" s="37" t="s">
        <v>13</v>
      </c>
      <c r="D17" s="10">
        <f>SUBTOTAL(109,D11:D16)</f>
        <v>143</v>
      </c>
      <c r="E17" s="17"/>
      <c r="F17" s="20">
        <f>SUM(F11:F16)</f>
        <v>0</v>
      </c>
      <c r="G17" s="21">
        <f>SUM(G11:G16)</f>
        <v>0</v>
      </c>
      <c r="H17" s="26"/>
      <c r="I17" s="26"/>
      <c r="J17" s="23"/>
      <c r="K17"/>
    </row>
    <row r="18" spans="2:14" ht="12.6" customHeight="1" x14ac:dyDescent="0.3">
      <c r="D18" s="24"/>
      <c r="E18" s="25"/>
      <c r="F18" s="25"/>
      <c r="G18" s="23"/>
      <c r="H18" s="23"/>
      <c r="I18" s="26"/>
      <c r="J18" s="26"/>
      <c r="K18" s="26"/>
      <c r="L18" s="23"/>
    </row>
    <row r="19" spans="2:14" ht="63.6" hidden="1" customHeight="1" x14ac:dyDescent="0.3">
      <c r="D19" s="24"/>
      <c r="E19" s="25"/>
      <c r="F19" s="25"/>
      <c r="G19" s="23"/>
      <c r="H19" s="23"/>
      <c r="I19" s="26"/>
      <c r="J19"/>
      <c r="K19"/>
      <c r="L19" s="23"/>
    </row>
    <row r="20" spans="2:14" ht="24" customHeight="1" x14ac:dyDescent="0.3">
      <c r="C20" s="23"/>
      <c r="D20"/>
      <c r="E20" s="28" t="s">
        <v>2</v>
      </c>
      <c r="I20"/>
      <c r="J20"/>
      <c r="K20"/>
      <c r="L20" s="23"/>
      <c r="N20" t="s">
        <v>2</v>
      </c>
    </row>
    <row r="21" spans="2:14" ht="22.95" customHeight="1" x14ac:dyDescent="0.3">
      <c r="C21" s="23"/>
      <c r="D21"/>
      <c r="E21" s="28" t="s">
        <v>2</v>
      </c>
      <c r="G21" s="41" t="s">
        <v>6</v>
      </c>
      <c r="I21"/>
      <c r="J21" s="30" t="s">
        <v>2</v>
      </c>
      <c r="K21" s="30"/>
      <c r="L21" s="31"/>
      <c r="N21" t="s">
        <v>2</v>
      </c>
    </row>
    <row r="22" spans="2:14" ht="21.75" customHeight="1" x14ac:dyDescent="0.3">
      <c r="C22" s="29"/>
      <c r="D22"/>
      <c r="E22" s="29"/>
      <c r="F22" s="29"/>
      <c r="G22" s="50" t="s">
        <v>1</v>
      </c>
      <c r="H22" s="50"/>
      <c r="I22" s="50"/>
      <c r="J22" s="50"/>
      <c r="K22" s="30"/>
      <c r="L22" s="31"/>
      <c r="N22" t="s">
        <v>2</v>
      </c>
    </row>
    <row r="23" spans="2:14" ht="3.75" customHeight="1" x14ac:dyDescent="0.3">
      <c r="C23" s="23"/>
      <c r="D23" t="s">
        <v>2</v>
      </c>
      <c r="E23" s="29" t="s">
        <v>2</v>
      </c>
      <c r="F23" s="29"/>
      <c r="G23" s="30"/>
      <c r="H23" s="50" t="s">
        <v>1</v>
      </c>
      <c r="I23" s="50"/>
      <c r="J23" s="50"/>
      <c r="K23" s="50"/>
      <c r="L23" s="31"/>
      <c r="N23" t="s">
        <v>2</v>
      </c>
    </row>
    <row r="24" spans="2:14" ht="35.4" customHeight="1" x14ac:dyDescent="0.3">
      <c r="C24" t="s">
        <v>15</v>
      </c>
      <c r="D24" s="24"/>
      <c r="E24" s="25"/>
      <c r="F24" s="46"/>
      <c r="G24" s="30"/>
      <c r="H24" s="50" t="s">
        <v>2</v>
      </c>
      <c r="I24" s="50"/>
      <c r="J24" s="50"/>
      <c r="K24" s="50"/>
      <c r="L24" s="31"/>
      <c r="N24" t="s">
        <v>2</v>
      </c>
    </row>
    <row r="25" spans="2:14" x14ac:dyDescent="0.3">
      <c r="C25" s="23"/>
      <c r="D25" s="24"/>
      <c r="E25" s="46"/>
      <c r="F25" s="47"/>
      <c r="G25" s="29"/>
      <c r="H25" s="30"/>
      <c r="I25" s="30"/>
      <c r="J25" s="30"/>
      <c r="K25" s="30"/>
      <c r="L25" s="31"/>
      <c r="N25" t="s">
        <v>2</v>
      </c>
    </row>
    <row r="26" spans="2:14" ht="19.2" customHeight="1" x14ac:dyDescent="0.3">
      <c r="C26" s="29"/>
      <c r="D26" s="29"/>
      <c r="E26" s="29"/>
      <c r="F26" s="29"/>
      <c r="H26" s="30"/>
      <c r="I26" s="30" t="s">
        <v>2</v>
      </c>
      <c r="J26" s="30" t="s">
        <v>2</v>
      </c>
      <c r="K26" s="30"/>
    </row>
    <row r="27" spans="2:14" x14ac:dyDescent="0.3">
      <c r="C27" s="29"/>
      <c r="D27" s="32"/>
      <c r="E27" s="29"/>
      <c r="F27" s="30"/>
      <c r="G27" s="30"/>
      <c r="I27" s="30"/>
      <c r="J27" s="30"/>
      <c r="K27" s="30"/>
    </row>
    <row r="28" spans="2:14" x14ac:dyDescent="0.3">
      <c r="H28" s="30"/>
      <c r="I28" s="30"/>
    </row>
    <row r="29" spans="2:14" x14ac:dyDescent="0.3">
      <c r="D29" s="27"/>
    </row>
    <row r="30" spans="2:14" x14ac:dyDescent="0.3">
      <c r="D30" s="27"/>
      <c r="E30" s="30"/>
      <c r="F30" s="29"/>
      <c r="G30" s="32"/>
      <c r="H30" s="29"/>
      <c r="I30" s="30"/>
      <c r="J30" s="30"/>
      <c r="K30" s="30"/>
      <c r="L30" s="30"/>
    </row>
    <row r="31" spans="2:14" x14ac:dyDescent="0.3">
      <c r="D31"/>
      <c r="E31" s="29"/>
      <c r="F31" s="29"/>
      <c r="G31" s="30"/>
      <c r="H31" s="30"/>
      <c r="I31" s="30"/>
      <c r="J31" s="30"/>
      <c r="K31" s="30"/>
      <c r="L31" s="30"/>
    </row>
    <row r="32" spans="2:14" ht="27.75" customHeight="1" x14ac:dyDescent="0.3">
      <c r="D32"/>
      <c r="E32" s="29"/>
      <c r="F32" s="29"/>
      <c r="G32" s="30"/>
      <c r="H32" s="30"/>
      <c r="I32" s="30"/>
      <c r="J32"/>
      <c r="K32"/>
    </row>
    <row r="33" spans="4:11" x14ac:dyDescent="0.3">
      <c r="D33"/>
      <c r="I33"/>
      <c r="J33"/>
      <c r="K33"/>
    </row>
    <row r="34" spans="4:11" x14ac:dyDescent="0.3">
      <c r="D34"/>
      <c r="I34"/>
    </row>
  </sheetData>
  <sheetProtection algorithmName="SHA-512" hashValue="lu+EY4axyPPMf8J2qv8pkiMYtE6P1g02Mbo4nlcs+0zyyySg+hUBvo2UlmB7/nFj0mQjNQM5xQq5cN+jY0/GJA==" saltValue="3J6Zn18HrWEFbkEn9T8QXw==" spinCount="100000" sheet="1" formatCells="0" formatColumns="0" formatRows="0" insertColumns="0" insertRows="0" insertHyperlinks="0" deleteColumns="0" deleteRows="0" sort="0" autoFilter="0"/>
  <mergeCells count="3">
    <mergeCell ref="H23:K23"/>
    <mergeCell ref="H24:K24"/>
    <mergeCell ref="G22:J22"/>
  </mergeCells>
  <phoneticPr fontId="3" type="noConversion"/>
  <printOptions horizontalCentered="1"/>
  <pageMargins left="0.7" right="0.7" top="0.75" bottom="0.75" header="0.3" footer="0.3"/>
  <pageSetup paperSize="9" scale="90" fitToWidth="0" orientation="landscape" r:id="rId1"/>
  <headerFooter>
    <oddHeader xml:space="preserve">&amp;C&amp;"-,Pogrubiony"
</oddHeader>
    <oddFooter>&amp;CStrona &amp;P/&amp;N</oddFooter>
  </headerFooter>
  <ignoredErrors>
    <ignoredError sqref="D17" formulaRang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16" sqref="Q16"/>
    </sheetView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FORMULARZ_CENOWY</vt:lpstr>
      <vt:lpstr>Arkusz1</vt:lpstr>
      <vt:lpstr>FORMULARZ_CENOWY!OLE_LINK1</vt:lpstr>
      <vt:lpstr>FORMULARZ_CENOWY!Tytuły_wydruku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cenowy_ TZ2.374.91.4.2024.IS</dc:title>
  <dc:creator>Igor Strąk</dc:creator>
  <cp:lastModifiedBy>Igor Strak</cp:lastModifiedBy>
  <cp:lastPrinted>2024-05-09T11:36:40Z</cp:lastPrinted>
  <dcterms:created xsi:type="dcterms:W3CDTF">2015-06-05T18:19:34Z</dcterms:created>
  <dcterms:modified xsi:type="dcterms:W3CDTF">2024-08-01T12:25:24Z</dcterms:modified>
</cp:coreProperties>
</file>