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2024\do 130.000\części zamienne i chemia\"/>
    </mc:Choice>
  </mc:AlternateContent>
  <xr:revisionPtr revIDLastSave="0" documentId="13_ncr:1_{31AA6D6C-4FA1-406F-A9E2-1B90D6EE1B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część 2" sheetId="1" r:id="rId1"/>
  </sheets>
  <definedNames>
    <definedName name="_xlnm._FilterDatabase" localSheetId="0" hidden="1">'Zestawienie część 2'!$A$2:$L$86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2" i="1"/>
  <c r="H87" i="1" l="1"/>
</calcChain>
</file>

<file path=xl/sharedStrings.xml><?xml version="1.0" encoding="utf-8"?>
<sst xmlns="http://schemas.openxmlformats.org/spreadsheetml/2006/main" count="358" uniqueCount="216">
  <si>
    <t>Lp.</t>
  </si>
  <si>
    <t>Nazwa</t>
  </si>
  <si>
    <t xml:space="preserve">Jm. </t>
  </si>
  <si>
    <t>1.</t>
  </si>
  <si>
    <t>2.</t>
  </si>
  <si>
    <t>3.</t>
  </si>
  <si>
    <t>Filtr paliwa</t>
  </si>
  <si>
    <t>4.</t>
  </si>
  <si>
    <t>Filtr kabinowy</t>
  </si>
  <si>
    <t>5.</t>
  </si>
  <si>
    <t>6.</t>
  </si>
  <si>
    <t>7.</t>
  </si>
  <si>
    <t>Klocki hamulcowe przód</t>
  </si>
  <si>
    <t>8.</t>
  </si>
  <si>
    <t>Tarcze hamulcowe przód</t>
  </si>
  <si>
    <t>9.</t>
  </si>
  <si>
    <t>Klocki hamulcowe tył</t>
  </si>
  <si>
    <t>10.</t>
  </si>
  <si>
    <t>Tarcze hamulcowe tył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</si>
  <si>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</si>
  <si>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</si>
  <si>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</si>
  <si>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</si>
  <si>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</si>
  <si>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</si>
  <si>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</si>
  <si>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</si>
  <si>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</si>
  <si>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</si>
  <si>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</si>
  <si>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</si>
  <si>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</si>
  <si>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</si>
  <si>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</si>
  <si>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</si>
  <si>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</si>
  <si>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</si>
  <si>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</si>
  <si>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</si>
  <si>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</si>
  <si>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</si>
  <si>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</si>
  <si>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</si>
  <si>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</si>
  <si>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</si>
  <si>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</si>
  <si>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</si>
  <si>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</si>
  <si>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</si>
  <si>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</si>
  <si>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</si>
  <si>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</si>
  <si>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</si>
  <si>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</si>
  <si>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</si>
  <si>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</si>
  <si>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</si>
  <si>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</si>
  <si>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</si>
  <si>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</si>
  <si>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</si>
  <si>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</si>
  <si>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</si>
  <si>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</si>
  <si>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</si>
  <si>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</si>
  <si>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</si>
  <si>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Łącznik stabilizatora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</si>
  <si>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</si>
  <si>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</si>
  <si>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</si>
  <si>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</si>
  <si>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</si>
  <si>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</si>
  <si>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</si>
  <si>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</si>
  <si>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</si>
  <si>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</si>
  <si>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</si>
  <si>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</si>
  <si>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</si>
  <si>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</si>
  <si>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</si>
  <si>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</si>
  <si>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</si>
  <si>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</si>
  <si>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</si>
  <si>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</si>
  <si>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</si>
  <si>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</si>
  <si>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</si>
  <si>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</si>
  <si>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</si>
  <si>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</si>
  <si>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</si>
  <si>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Końcówka drążka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</si>
  <si>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</si>
  <si>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</si>
  <si>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</si>
  <si>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</si>
  <si>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</si>
  <si>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</si>
  <si>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</si>
  <si>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</si>
  <si>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</si>
  <si>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</si>
  <si>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kpl.</t>
  </si>
  <si>
    <t>Części zamienne nie ujęte w zestawieniu powyżej (szacunkowa maksymalna kwota, do której mogą być realizowane dodatkowe zamówienia).</t>
  </si>
  <si>
    <t>Łącznik stabilizatora lewy</t>
  </si>
  <si>
    <t>Łącznik stabilizatora prawy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</si>
  <si>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</si>
  <si>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</si>
  <si>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</si>
  <si>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</si>
  <si>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</si>
  <si>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</si>
  <si>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Filtr oleju</t>
  </si>
  <si>
    <t>Filtron OE640/5, Bosch 1 457 437 001 lub  Mann-Filter HU 718/1 k</t>
  </si>
  <si>
    <t>Filtr powietrza</t>
  </si>
  <si>
    <t>Filtron AP158/1, Bosch F 026 400 122 lub Mann-Filter C 42 192/1</t>
  </si>
  <si>
    <t xml:space="preserve">Filtron PP841/7, Bosch F 026 402 056 lub Mann-Filter WK 842/23 x </t>
  </si>
  <si>
    <t xml:space="preserve">Filtron K1188, Bosch 1 987 432 195 lub Hengst Filter E2913LI </t>
  </si>
  <si>
    <t xml:space="preserve">Breck 24007 00 703 00, TRW GDB1600 COTEC lub ATE 13.0460-3819.2 </t>
  </si>
  <si>
    <t xml:space="preserve">ATE 24.0128-0145.1,  TRW DF4373 lub Bosch 0 986 479 C50 </t>
  </si>
  <si>
    <t>Świeca żarowa</t>
  </si>
  <si>
    <t xml:space="preserve">Beru GN003,  Bosch 0 250 202 142 Duraterm lub  NGK 6461 BLISTER </t>
  </si>
  <si>
    <t xml:space="preserve">LEMFÖRDER 27664 02, TRW JTE1078 lub Moog ME-ES-4393 </t>
  </si>
  <si>
    <t xml:space="preserve">LEMFÖRDER 27665 02, TRW JTE1079 lub Moog ME-ES-4394 </t>
  </si>
  <si>
    <t>Łożysko koła przód</t>
  </si>
  <si>
    <t xml:space="preserve">Optimal 402523,FAG 713 6679 80 lub Meyle 014 750 0006 </t>
  </si>
  <si>
    <t xml:space="preserve">LEMFÖRDER 39262 01 lub Meyle 016 060 0105/HD </t>
  </si>
  <si>
    <t xml:space="preserve">LEMFÖRDER 39263 01 lub  Meyle 016 060 0104/HD </t>
  </si>
  <si>
    <t xml:space="preserve">BOSCH 0 986 AB2 392, BLUE PRINT ADT342142 lub  FEBI BILSTEIN 16726 </t>
  </si>
  <si>
    <t>Tarcza hamulcowa przód</t>
  </si>
  <si>
    <t xml:space="preserve">BLUE PRINT ADT343219, TEXTAR 92230403 PRO lub   TRW DF7827 </t>
  </si>
  <si>
    <t>Blueprint ADZ92129, BOSCH 0 986 AF0 219 lub MAHLE OC 1243</t>
  </si>
  <si>
    <t>FILTRON PE992, KNECHT KX 268D lub PURFLUX C802</t>
  </si>
  <si>
    <t>FILTRON AP 120/8, BLUE PRINT ADZ92232 lub MANN-FILTER C 24 049</t>
  </si>
  <si>
    <t>Filtron K1241A, MANN FILTER CUK 2141 lub BLUE PRINT ADZ 92510</t>
  </si>
  <si>
    <t>Filtron OE650/1, MANN FILTER HU719/7x lub BOSCH 1 457 429 192</t>
  </si>
  <si>
    <t>Filtron PE973/3, MANN FILTER PU825X lub BLUE PRINT ADV 182301</t>
  </si>
  <si>
    <t>Filtron AP139/2, MANN FILTER C35154 lub FEBI BILSTEIN 22552</t>
  </si>
  <si>
    <t>Filtron K1111A, MANN FILTER  CUK 2939 lub FEBI BILSTEIN 105789</t>
  </si>
  <si>
    <t>Delphi BG4697C, BLUE PRINT ADZ94343 lub BOSCH 0 986 479 V29</t>
  </si>
  <si>
    <t>Brembo P34007, FERODO FDB4299 lub BLUE PRINT ADZ94237</t>
  </si>
  <si>
    <t xml:space="preserve">FILTRON OP545/2,  MANN-FILTER W610/3 lub  HENGST FILTER H97W05 </t>
  </si>
  <si>
    <t xml:space="preserve">FILTRON AP022/2,   MANN-FILTER C 2859 lub  HENGST FILTER E1020L </t>
  </si>
  <si>
    <t xml:space="preserve">FILTRON K 1172,  MANN-FILTER CU 2243 lub  BLUE PRINT ADZ 92507 </t>
  </si>
  <si>
    <t>Mann Filter W 7023, FILTRON OP 595/2 lub BOSCH F 026 407 142</t>
  </si>
  <si>
    <t>BOSCH 1987429051, FILTRON AP1541 lub BLUE PRINT ADN12215</t>
  </si>
  <si>
    <t>Filtron K160, BLUE PRINT ADN 12501 lub FEBI BILSTEIN 19442</t>
  </si>
  <si>
    <t>Filtron OP642/3, Bosch F 026 407 184 lub Mann-Filter W 8013</t>
  </si>
  <si>
    <t xml:space="preserve">Filtron AP154/3, Mann-Filter C 28 145 lub Hengst Filter E760L </t>
  </si>
  <si>
    <t>UFI 24.018.01, Sofima S 4018 NR lub Mecafilter ELG5481</t>
  </si>
  <si>
    <t xml:space="preserve">Filtron K1254-2x, Meyle 36-12 319 0004/S lub Hengst Filter E2920LI-2 </t>
  </si>
  <si>
    <t>Breck 23698 00 701 00, ATE 13.0460-5778.2 lub  TRW GDB3392 COTEC</t>
  </si>
  <si>
    <t xml:space="preserve">ATE 24.0128-0240.1, Bosch 0 986 479 357 lub  TRW DF6425 </t>
  </si>
  <si>
    <t>ATE 13.0460-5784.2,  Bosch 0 986 494 369 lub TRW GDB3405 COTEC</t>
  </si>
  <si>
    <t xml:space="preserve">ATE 24.0118-0724.1, TRW DF6289 lub  Textar 92181603 PRO </t>
  </si>
  <si>
    <t xml:space="preserve">BERU CGP007, BOSCH 0 250 603 001 Duraspeed lub  Meyle 16-14 860 0011 </t>
  </si>
  <si>
    <t>Febi Bilstein 34121 PROKIT, Moog NI-LS-4887 lub TRW JTS959</t>
  </si>
  <si>
    <t>Febi Bilstein 34120 PROKIT, Moog NI-LS-4888 lub  TRW JTS960</t>
  </si>
  <si>
    <t>Guma stabilizatora przód</t>
  </si>
  <si>
    <t xml:space="preserve">Japanparts RU-1189, Blue Print ADN180125 lub Magneti Marelli 600000131430 </t>
  </si>
  <si>
    <t>Guma stabilizatora tył</t>
  </si>
  <si>
    <t xml:space="preserve">Febi Bilstein 42538, Blue Print ADN180510 lub SWAG 82 94 2538 </t>
  </si>
  <si>
    <t xml:space="preserve">Febi Bilstein 34717 PROKIT, Moog NI-LS-8422 lub Blue Print ADN18598 </t>
  </si>
  <si>
    <t>Febi Bilstein 34716 PROKIT, Moog NI-LS-8421 lub Blue Print ADN18597</t>
  </si>
  <si>
    <t>Piasta koła przód</t>
  </si>
  <si>
    <t>SKF VKBA 6999, Blue Print ADN18273 lub NK 752232</t>
  </si>
  <si>
    <t xml:space="preserve">Filtron OE666/2, Bosch F 026 407 014 lub Mann-Filter HU 618 x </t>
  </si>
  <si>
    <t xml:space="preserve">Filtron AP185/5, Bosch F 026 400 126 lub Blue Print ADN12256 </t>
  </si>
  <si>
    <t xml:space="preserve">Filtron PP857/3, Mann-Filter WK 9025 lub Blue Print ADN12332 </t>
  </si>
  <si>
    <t xml:space="preserve">Filtron K1255, Bosch 1 987 432 238 lub Blue Print ADN12511 </t>
  </si>
  <si>
    <t>Filtron OP567/3, Bosch 0 986 452 003 lub Hengst Filter H10W17</t>
  </si>
  <si>
    <t xml:space="preserve">Filtron PP857/6, Bosch F 026 402 096 lub Hengst Filter H435WK </t>
  </si>
  <si>
    <t xml:space="preserve">TRW GDB3404 COTEC,  Bosch 0 986 494 151 lub Textar 2422701 </t>
  </si>
  <si>
    <t>Docisk sprzęgła</t>
  </si>
  <si>
    <t xml:space="preserve">AISIN CN-973 lub Blue Print ADN13299N </t>
  </si>
  <si>
    <t>Tarcza sprzegła</t>
  </si>
  <si>
    <t xml:space="preserve">AISIN DN-954 lub Blue Print ADN13191 </t>
  </si>
  <si>
    <t xml:space="preserve">Febi Bilstein 42743 PROKIT, Meyle 36-16 020 0018 lub Japanparts TI-150R </t>
  </si>
  <si>
    <t xml:space="preserve">Febi Bilstein 42742 PROKIT, Meyle 36-16 020 0017 lub Japanparts TI-150L </t>
  </si>
  <si>
    <t xml:space="preserve">Filtron AP154/1, Bosch 1 987 429 051 lub Mann-Filter C 2964 </t>
  </si>
  <si>
    <t xml:space="preserve">Filtron PP971/5, Bosch F 026 402 059 lub  Hengst Filter H322WK </t>
  </si>
  <si>
    <t xml:space="preserve">Filtron K1217, Hengst Filter E3977LI lub Mann-Filter CU 22 003 </t>
  </si>
  <si>
    <t xml:space="preserve">TRW GDB3293 COTEC, ATE 13.0460-5842.2 lub  TEXTAR 2342004 </t>
  </si>
  <si>
    <t xml:space="preserve">BRECK 23871 00 702 10,  ATE 13.0460-5843.2 lub TRW GDB3294 COTEC </t>
  </si>
  <si>
    <t xml:space="preserve">ATE 24.0116-0119.1, TRW DF4745 lub  BOSCH 0 986 479 C12 </t>
  </si>
  <si>
    <t xml:space="preserve">ATE 24.0128-0140.1, TRW DF4316 lub BOSCH 0 986 479 B61 </t>
  </si>
  <si>
    <t xml:space="preserve">SKF VKBA 3981, RUVILLE 6867 lub OPTIMAL 961900 </t>
  </si>
  <si>
    <t xml:space="preserve">FEBI BILSTEIN 27360 PROKIT, MEYLE 36-16 060 0030/HD lub MOOG NI-LS-2805 </t>
  </si>
  <si>
    <t xml:space="preserve">FEBI BILSTEIN 27359 PROKIT, MEYLE 36-16 060 0031/HD lub  MOOG NI-LS-2804 </t>
  </si>
  <si>
    <t>Guma stabilizatora</t>
  </si>
  <si>
    <t xml:space="preserve">FEBI BILSTEIN 42537,  BLUE PRINT ADN180509C lub SWAG 82 94 2537 </t>
  </si>
  <si>
    <t>Łacznik stabilizatora tył</t>
  </si>
  <si>
    <t xml:space="preserve">FEBI BILSTEIN 27305 PROKIT, MEYLE 36-16 060 0032/HD lub MOOG NI-LS-4067 </t>
  </si>
  <si>
    <t>LUK 124 0391 10 lub SACHS 3082 600 577</t>
  </si>
  <si>
    <t>Tarcza sprzęgła</t>
  </si>
  <si>
    <t xml:space="preserve">LUK 324 0273 10 lub SACHS 1864 600 228 </t>
  </si>
  <si>
    <t xml:space="preserve">FILTRON OP618, BOSCH 0 986 452 044 lub MANN-FILTER W 712/83 </t>
  </si>
  <si>
    <t xml:space="preserve">FILTRON AR307/2, BOSCH F 026 400 344 lub HENGST FILTER E1114L </t>
  </si>
  <si>
    <t xml:space="preserve">KNECHT KX 268D lub BLUE PRINT ADT32381 </t>
  </si>
  <si>
    <t>FILTRON K1210, BOSCH 1 987 432 190 lub MANN-FILTER CU 1919</t>
  </si>
  <si>
    <t xml:space="preserve">FILTRON OP619/1, BOSCH 0 986 452 062 lub MANN-FILTER WP 928/80 </t>
  </si>
  <si>
    <t>BLUE PRINT ADT32274, JAPANPARTS FA-287S lub KNECHT LX 1139</t>
  </si>
  <si>
    <t xml:space="preserve">FILTRON PP950,  BOSCH 1 457 434 440 lub  HENGST FILTER H232WK </t>
  </si>
  <si>
    <t xml:space="preserve">TRW GDB797 COTEC, BOSCH 0 986 424 268 lub MEYLE 025 216 7915/W </t>
  </si>
  <si>
    <t>Pióra wycieraczek szyb</t>
  </si>
  <si>
    <t>Zestaw wycieraczek Bosch Eco (3397011402+3397004672)</t>
  </si>
  <si>
    <t>Zestaw wycieraczek Bosch Aerotwin (3397008539 + 3397008537)</t>
  </si>
  <si>
    <t>Zestaw wycieraczek Bosch Aerotwin Bosch Aerotwin (3397014077)</t>
  </si>
  <si>
    <t>Zestaw wycieraczek Bosch Twin (3397118423)</t>
  </si>
  <si>
    <t>Zestaw wycieraczek Bosch Aerotwin (3397014009)</t>
  </si>
  <si>
    <t>Cena oferty ogółem brutto (suma poz.1 do 85):</t>
  </si>
  <si>
    <t>Stała marża na części zamienne nie ujęte w zestawieniu (poz. 85)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</si>
</sst>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Protection="1">
      <protection locked="0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6" fillId="0" borderId="2" xfId="0" applyFont="1" applyBorder="1"/>
    <xf numFmtId="0" fontId="6" fillId="3" borderId="2" xfId="0" applyFont="1" applyFill="1" applyBorder="1" applyProtection="1">
      <protection locked="0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6" fillId="0" borderId="2" xfId="0" applyNumberFormat="1" applyFont="1" applyBorder="1" applyProtection="1">
      <protection locked="0"/>
    </xf>
    <xf numFmtId="164" fontId="6" fillId="0" borderId="2" xfId="0" applyNumberFormat="1" applyFont="1" applyBorder="1"/>
    <xf numFmtId="164" fontId="7" fillId="0" borderId="2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6" xfId="0" applyFont="1" applyBorder="1"/>
    <xf numFmtId="164" fontId="6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6" fillId="0" borderId="4" xfId="0" applyNumberFormat="1" applyFont="1" applyBorder="1"/>
    <xf numFmtId="0" fontId="3" fillId="0" borderId="4" xfId="0" applyFont="1" applyBorder="1" applyAlignment="1" applyProtection="1">
      <alignment horizontal="right"/>
      <protection locked="0"/>
    </xf>
    <xf numFmtId="49" fontId="6" fillId="0" borderId="2" xfId="0" applyNumberFormat="1" applyFont="1" applyBorder="1"/>
    <xf numFmtId="49" fontId="7" fillId="0" borderId="2" xfId="0" applyNumberFormat="1" applyFont="1" applyBorder="1"/>
    <xf numFmtId="0" fontId="7" fillId="3" borderId="2" xfId="0" applyFont="1" applyFill="1" applyBorder="1" applyProtection="1"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2" displayName="Zestawienie2" ref="A1:H87" totalsRowShown="0" headerRowDxfId="10" dataDxfId="9" tableBorderDxfId="8">
  <autoFilter ref="A1:H87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view="pageLayout" zoomScaleNormal="100" workbookViewId="0">
      <selection activeCell="H87" sqref="H87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27" customFormat="1" ht="77.25" customHeight="1">
      <c r="A1" s="37" t="s">
        <v>0</v>
      </c>
      <c r="B1" s="38" t="s">
        <v>1</v>
      </c>
      <c r="C1" s="37" t="s">
        <v>112</v>
      </c>
      <c r="D1" s="39" t="s">
        <v>115</v>
      </c>
      <c r="E1" s="37" t="s">
        <v>2</v>
      </c>
      <c r="F1" s="37" t="s">
        <v>104</v>
      </c>
      <c r="G1" s="40" t="s">
        <v>114</v>
      </c>
      <c r="H1" s="37" t="s">
        <v>113</v>
      </c>
    </row>
    <row r="2" spans="1:8" s="3" customFormat="1" ht="12.75">
      <c r="A2" s="19" t="s">
        <v>3</v>
      </c>
      <c r="B2" s="19" t="s">
        <v>116</v>
      </c>
      <c r="C2" s="19" t="s">
        <v>117</v>
      </c>
      <c r="D2" s="20"/>
      <c r="E2" s="18" t="s">
        <v>105</v>
      </c>
      <c r="F2" s="18">
        <v>4</v>
      </c>
      <c r="G2" s="28"/>
      <c r="H2" s="29">
        <f>ROUND(F2*G2,2)</f>
        <v>0</v>
      </c>
    </row>
    <row r="3" spans="1:8" s="3" customFormat="1" ht="12.75">
      <c r="A3" s="19" t="s">
        <v>4</v>
      </c>
      <c r="B3" s="19" t="s">
        <v>118</v>
      </c>
      <c r="C3" s="19" t="s">
        <v>119</v>
      </c>
      <c r="D3" s="20"/>
      <c r="E3" s="18" t="s">
        <v>105</v>
      </c>
      <c r="F3" s="18">
        <v>4</v>
      </c>
      <c r="G3" s="28"/>
      <c r="H3" s="29">
        <f t="shared" ref="H3:H66" si="0">ROUND(F3*G3,2)</f>
        <v>0</v>
      </c>
    </row>
    <row r="4" spans="1:8" s="3" customFormat="1" ht="12.75">
      <c r="A4" s="19" t="s">
        <v>5</v>
      </c>
      <c r="B4" s="19" t="s">
        <v>6</v>
      </c>
      <c r="C4" s="19" t="s">
        <v>120</v>
      </c>
      <c r="D4" s="20"/>
      <c r="E4" s="18" t="s">
        <v>105</v>
      </c>
      <c r="F4" s="18">
        <v>4</v>
      </c>
      <c r="G4" s="28"/>
      <c r="H4" s="29">
        <f t="shared" si="0"/>
        <v>0</v>
      </c>
    </row>
    <row r="5" spans="1:8" s="3" customFormat="1" ht="12.75">
      <c r="A5" s="19" t="s">
        <v>7</v>
      </c>
      <c r="B5" s="19" t="s">
        <v>8</v>
      </c>
      <c r="C5" s="19" t="s">
        <v>121</v>
      </c>
      <c r="D5" s="20"/>
      <c r="E5" s="18" t="s">
        <v>105</v>
      </c>
      <c r="F5" s="18">
        <v>4</v>
      </c>
      <c r="G5" s="28"/>
      <c r="H5" s="29">
        <f t="shared" si="0"/>
        <v>0</v>
      </c>
    </row>
    <row r="6" spans="1:8" s="3" customFormat="1" ht="12.75">
      <c r="A6" s="19" t="s">
        <v>9</v>
      </c>
      <c r="B6" s="19" t="s">
        <v>12</v>
      </c>
      <c r="C6" s="19" t="s">
        <v>122</v>
      </c>
      <c r="D6" s="20"/>
      <c r="E6" s="18" t="s">
        <v>106</v>
      </c>
      <c r="F6" s="18">
        <v>2</v>
      </c>
      <c r="G6" s="28"/>
      <c r="H6" s="29">
        <f t="shared" si="0"/>
        <v>0</v>
      </c>
    </row>
    <row r="7" spans="1:8" s="3" customFormat="1" ht="12.75">
      <c r="A7" s="19" t="s">
        <v>10</v>
      </c>
      <c r="B7" s="19" t="s">
        <v>14</v>
      </c>
      <c r="C7" s="19" t="s">
        <v>123</v>
      </c>
      <c r="D7" s="20"/>
      <c r="E7" s="18" t="s">
        <v>105</v>
      </c>
      <c r="F7" s="18">
        <v>2</v>
      </c>
      <c r="G7" s="28"/>
      <c r="H7" s="29">
        <f t="shared" si="0"/>
        <v>0</v>
      </c>
    </row>
    <row r="8" spans="1:8" s="3" customFormat="1" ht="12.75">
      <c r="A8" s="19" t="s">
        <v>11</v>
      </c>
      <c r="B8" s="19" t="s">
        <v>124</v>
      </c>
      <c r="C8" s="19" t="s">
        <v>125</v>
      </c>
      <c r="D8" s="20"/>
      <c r="E8" s="18" t="s">
        <v>105</v>
      </c>
      <c r="F8" s="18">
        <v>8</v>
      </c>
      <c r="G8" s="28"/>
      <c r="H8" s="29">
        <f t="shared" si="0"/>
        <v>0</v>
      </c>
    </row>
    <row r="9" spans="1:8" s="3" customFormat="1" ht="12.75">
      <c r="A9" s="19" t="s">
        <v>13</v>
      </c>
      <c r="B9" s="19" t="s">
        <v>95</v>
      </c>
      <c r="C9" s="19" t="s">
        <v>126</v>
      </c>
      <c r="D9" s="20"/>
      <c r="E9" s="18" t="s">
        <v>105</v>
      </c>
      <c r="F9" s="18">
        <v>2</v>
      </c>
      <c r="G9" s="28"/>
      <c r="H9" s="29">
        <f t="shared" si="0"/>
        <v>0</v>
      </c>
    </row>
    <row r="10" spans="1:8" s="3" customFormat="1" ht="12.75">
      <c r="A10" s="19" t="s">
        <v>15</v>
      </c>
      <c r="B10" s="19" t="s">
        <v>95</v>
      </c>
      <c r="C10" s="19" t="s">
        <v>127</v>
      </c>
      <c r="D10" s="20"/>
      <c r="E10" s="18" t="s">
        <v>105</v>
      </c>
      <c r="F10" s="18">
        <v>2</v>
      </c>
      <c r="G10" s="28"/>
      <c r="H10" s="29">
        <f t="shared" si="0"/>
        <v>0</v>
      </c>
    </row>
    <row r="11" spans="1:8" s="3" customFormat="1" ht="12.75">
      <c r="A11" s="19" t="s">
        <v>17</v>
      </c>
      <c r="B11" s="19" t="s">
        <v>128</v>
      </c>
      <c r="C11" s="19" t="s">
        <v>129</v>
      </c>
      <c r="D11" s="20"/>
      <c r="E11" s="18" t="s">
        <v>105</v>
      </c>
      <c r="F11" s="18">
        <v>2</v>
      </c>
      <c r="G11" s="28"/>
      <c r="H11" s="29">
        <f t="shared" si="0"/>
        <v>0</v>
      </c>
    </row>
    <row r="12" spans="1:8" s="3" customFormat="1" ht="12.75">
      <c r="A12" s="19" t="s">
        <v>19</v>
      </c>
      <c r="B12" s="19" t="s">
        <v>67</v>
      </c>
      <c r="C12" s="19" t="s">
        <v>130</v>
      </c>
      <c r="D12" s="20"/>
      <c r="E12" s="18" t="s">
        <v>105</v>
      </c>
      <c r="F12" s="18">
        <v>2</v>
      </c>
      <c r="G12" s="28"/>
      <c r="H12" s="29">
        <f t="shared" si="0"/>
        <v>0</v>
      </c>
    </row>
    <row r="13" spans="1:8" s="3" customFormat="1" ht="12.75">
      <c r="A13" s="19" t="s">
        <v>20</v>
      </c>
      <c r="B13" s="19" t="s">
        <v>67</v>
      </c>
      <c r="C13" s="19" t="s">
        <v>131</v>
      </c>
      <c r="D13" s="20"/>
      <c r="E13" s="18" t="s">
        <v>105</v>
      </c>
      <c r="F13" s="18">
        <v>2</v>
      </c>
      <c r="G13" s="30"/>
      <c r="H13" s="29">
        <f t="shared" si="0"/>
        <v>0</v>
      </c>
    </row>
    <row r="14" spans="1:8" s="3" customFormat="1" ht="12.75">
      <c r="A14" s="19" t="s">
        <v>21</v>
      </c>
      <c r="B14" s="19" t="s">
        <v>12</v>
      </c>
      <c r="C14" s="23" t="s">
        <v>132</v>
      </c>
      <c r="D14" s="20"/>
      <c r="E14" s="18" t="s">
        <v>106</v>
      </c>
      <c r="F14" s="18">
        <v>2</v>
      </c>
      <c r="G14" s="30"/>
      <c r="H14" s="29">
        <f t="shared" si="0"/>
        <v>0</v>
      </c>
    </row>
    <row r="15" spans="1:8" s="3" customFormat="1" ht="12.75">
      <c r="A15" s="19" t="s">
        <v>22</v>
      </c>
      <c r="B15" s="19" t="s">
        <v>133</v>
      </c>
      <c r="C15" s="23" t="s">
        <v>134</v>
      </c>
      <c r="D15" s="20"/>
      <c r="E15" s="18" t="s">
        <v>105</v>
      </c>
      <c r="F15" s="18">
        <v>2</v>
      </c>
      <c r="G15" s="30"/>
      <c r="H15" s="29">
        <f t="shared" si="0"/>
        <v>0</v>
      </c>
    </row>
    <row r="16" spans="1:8" s="3" customFormat="1" ht="12.75">
      <c r="A16" s="19" t="s">
        <v>23</v>
      </c>
      <c r="B16" s="19" t="s">
        <v>116</v>
      </c>
      <c r="C16" s="12" t="s">
        <v>135</v>
      </c>
      <c r="D16" s="20"/>
      <c r="E16" s="18" t="s">
        <v>105</v>
      </c>
      <c r="F16" s="18">
        <v>4</v>
      </c>
      <c r="G16" s="30"/>
      <c r="H16" s="29">
        <f t="shared" si="0"/>
        <v>0</v>
      </c>
    </row>
    <row r="17" spans="1:8" s="3" customFormat="1" ht="12.75">
      <c r="A17" s="19" t="s">
        <v>24</v>
      </c>
      <c r="B17" s="19" t="s">
        <v>6</v>
      </c>
      <c r="C17" s="23" t="s">
        <v>136</v>
      </c>
      <c r="D17" s="20"/>
      <c r="E17" s="18" t="s">
        <v>105</v>
      </c>
      <c r="F17" s="18">
        <v>4</v>
      </c>
      <c r="G17" s="30"/>
      <c r="H17" s="29">
        <f t="shared" si="0"/>
        <v>0</v>
      </c>
    </row>
    <row r="18" spans="1:8" s="3" customFormat="1" ht="12.75">
      <c r="A18" s="19" t="s">
        <v>25</v>
      </c>
      <c r="B18" s="19" t="s">
        <v>118</v>
      </c>
      <c r="C18" s="9" t="s">
        <v>137</v>
      </c>
      <c r="D18" s="20"/>
      <c r="E18" s="18" t="s">
        <v>105</v>
      </c>
      <c r="F18" s="18">
        <v>4</v>
      </c>
      <c r="G18" s="30"/>
      <c r="H18" s="29">
        <f t="shared" si="0"/>
        <v>0</v>
      </c>
    </row>
    <row r="19" spans="1:8" s="3" customFormat="1" ht="12.75">
      <c r="A19" s="19" t="s">
        <v>26</v>
      </c>
      <c r="B19" s="19" t="s">
        <v>8</v>
      </c>
      <c r="C19" s="22" t="s">
        <v>138</v>
      </c>
      <c r="D19" s="20"/>
      <c r="E19" s="18" t="s">
        <v>105</v>
      </c>
      <c r="F19" s="18">
        <v>4</v>
      </c>
      <c r="G19" s="28"/>
      <c r="H19" s="29">
        <f t="shared" si="0"/>
        <v>0</v>
      </c>
    </row>
    <row r="20" spans="1:8" s="3" customFormat="1" ht="12.75">
      <c r="A20" s="19" t="s">
        <v>27</v>
      </c>
      <c r="B20" s="19" t="s">
        <v>116</v>
      </c>
      <c r="C20" s="43" t="s">
        <v>139</v>
      </c>
      <c r="D20" s="20"/>
      <c r="E20" s="18" t="s">
        <v>105</v>
      </c>
      <c r="F20" s="18">
        <v>4</v>
      </c>
      <c r="G20" s="30"/>
      <c r="H20" s="29">
        <f t="shared" si="0"/>
        <v>0</v>
      </c>
    </row>
    <row r="21" spans="1:8" s="3" customFormat="1" ht="12.75">
      <c r="A21" s="19" t="s">
        <v>28</v>
      </c>
      <c r="B21" s="19" t="s">
        <v>6</v>
      </c>
      <c r="C21" s="43" t="s">
        <v>140</v>
      </c>
      <c r="D21" s="20"/>
      <c r="E21" s="18" t="s">
        <v>105</v>
      </c>
      <c r="F21" s="18">
        <v>4</v>
      </c>
      <c r="G21" s="30"/>
      <c r="H21" s="29">
        <f t="shared" si="0"/>
        <v>0</v>
      </c>
    </row>
    <row r="22" spans="1:8" s="3" customFormat="1" ht="12.75">
      <c r="A22" s="19" t="s">
        <v>29</v>
      </c>
      <c r="B22" s="19" t="s">
        <v>118</v>
      </c>
      <c r="C22" s="43" t="s">
        <v>141</v>
      </c>
      <c r="D22" s="20"/>
      <c r="E22" s="18" t="s">
        <v>105</v>
      </c>
      <c r="F22" s="18">
        <v>4</v>
      </c>
      <c r="G22" s="28"/>
      <c r="H22" s="29">
        <f t="shared" si="0"/>
        <v>0</v>
      </c>
    </row>
    <row r="23" spans="1:8" s="3" customFormat="1" ht="12.75">
      <c r="A23" s="19" t="s">
        <v>30</v>
      </c>
      <c r="B23" s="19" t="s">
        <v>8</v>
      </c>
      <c r="C23" s="43" t="s">
        <v>142</v>
      </c>
      <c r="D23" s="20"/>
      <c r="E23" s="18" t="s">
        <v>105</v>
      </c>
      <c r="F23" s="18">
        <v>4</v>
      </c>
      <c r="G23" s="30"/>
      <c r="H23" s="29">
        <f t="shared" si="0"/>
        <v>0</v>
      </c>
    </row>
    <row r="24" spans="1:8" s="3" customFormat="1" ht="12.75">
      <c r="A24" s="19" t="s">
        <v>31</v>
      </c>
      <c r="B24" s="19" t="s">
        <v>133</v>
      </c>
      <c r="C24" s="22" t="s">
        <v>143</v>
      </c>
      <c r="D24" s="20"/>
      <c r="E24" s="18" t="s">
        <v>105</v>
      </c>
      <c r="F24" s="18">
        <v>2</v>
      </c>
      <c r="G24" s="30"/>
      <c r="H24" s="29">
        <f t="shared" si="0"/>
        <v>0</v>
      </c>
    </row>
    <row r="25" spans="1:8" s="3" customFormat="1" ht="12.75">
      <c r="A25" s="19" t="s">
        <v>32</v>
      </c>
      <c r="B25" s="19" t="s">
        <v>12</v>
      </c>
      <c r="C25" s="19" t="s">
        <v>144</v>
      </c>
      <c r="D25" s="20"/>
      <c r="E25" s="18" t="s">
        <v>106</v>
      </c>
      <c r="F25" s="18">
        <v>1</v>
      </c>
      <c r="G25" s="28"/>
      <c r="H25" s="29">
        <f t="shared" si="0"/>
        <v>0</v>
      </c>
    </row>
    <row r="26" spans="1:8" s="3" customFormat="1" ht="12.75">
      <c r="A26" s="19" t="s">
        <v>33</v>
      </c>
      <c r="B26" s="19" t="s">
        <v>116</v>
      </c>
      <c r="C26" s="19" t="s">
        <v>145</v>
      </c>
      <c r="D26" s="20"/>
      <c r="E26" s="18" t="s">
        <v>105</v>
      </c>
      <c r="F26" s="18">
        <v>4</v>
      </c>
      <c r="G26" s="28"/>
      <c r="H26" s="29">
        <f t="shared" si="0"/>
        <v>0</v>
      </c>
    </row>
    <row r="27" spans="1:8" s="3" customFormat="1" ht="12.75">
      <c r="A27" s="19" t="s">
        <v>34</v>
      </c>
      <c r="B27" s="19" t="s">
        <v>118</v>
      </c>
      <c r="C27" s="19" t="s">
        <v>146</v>
      </c>
      <c r="D27" s="20"/>
      <c r="E27" s="18" t="s">
        <v>105</v>
      </c>
      <c r="F27" s="18">
        <v>4</v>
      </c>
      <c r="G27" s="30"/>
      <c r="H27" s="29">
        <f t="shared" si="0"/>
        <v>0</v>
      </c>
    </row>
    <row r="28" spans="1:8" s="3" customFormat="1" ht="12.75">
      <c r="A28" s="19" t="s">
        <v>35</v>
      </c>
      <c r="B28" s="19" t="s">
        <v>8</v>
      </c>
      <c r="C28" s="19" t="s">
        <v>147</v>
      </c>
      <c r="D28" s="20"/>
      <c r="E28" s="18" t="s">
        <v>105</v>
      </c>
      <c r="F28" s="18">
        <v>4</v>
      </c>
      <c r="G28" s="28"/>
      <c r="H28" s="29">
        <f t="shared" si="0"/>
        <v>0</v>
      </c>
    </row>
    <row r="29" spans="1:8" s="3" customFormat="1" ht="12.75">
      <c r="A29" s="19" t="s">
        <v>36</v>
      </c>
      <c r="B29" s="19" t="s">
        <v>116</v>
      </c>
      <c r="C29" s="19" t="s">
        <v>148</v>
      </c>
      <c r="D29" s="20"/>
      <c r="E29" s="18" t="s">
        <v>105</v>
      </c>
      <c r="F29" s="18">
        <v>2</v>
      </c>
      <c r="G29" s="30"/>
      <c r="H29" s="29">
        <f t="shared" si="0"/>
        <v>0</v>
      </c>
    </row>
    <row r="30" spans="1:8" s="3" customFormat="1" ht="12.75">
      <c r="A30" s="19" t="s">
        <v>37</v>
      </c>
      <c r="B30" s="19" t="s">
        <v>118</v>
      </c>
      <c r="C30" s="19" t="s">
        <v>149</v>
      </c>
      <c r="D30" s="20"/>
      <c r="E30" s="18" t="s">
        <v>105</v>
      </c>
      <c r="F30" s="18">
        <v>2</v>
      </c>
      <c r="G30" s="28"/>
      <c r="H30" s="29">
        <f t="shared" si="0"/>
        <v>0</v>
      </c>
    </row>
    <row r="31" spans="1:8" s="3" customFormat="1" ht="12.75">
      <c r="A31" s="19" t="s">
        <v>38</v>
      </c>
      <c r="B31" s="19" t="s">
        <v>8</v>
      </c>
      <c r="C31" s="19" t="s">
        <v>150</v>
      </c>
      <c r="D31" s="20"/>
      <c r="E31" s="18" t="s">
        <v>105</v>
      </c>
      <c r="F31" s="18">
        <v>2</v>
      </c>
      <c r="G31" s="30"/>
      <c r="H31" s="29">
        <f t="shared" si="0"/>
        <v>0</v>
      </c>
    </row>
    <row r="32" spans="1:8" s="3" customFormat="1" ht="12.75">
      <c r="A32" s="19" t="s">
        <v>39</v>
      </c>
      <c r="B32" s="19" t="s">
        <v>116</v>
      </c>
      <c r="C32" s="19" t="s">
        <v>151</v>
      </c>
      <c r="D32" s="20"/>
      <c r="E32" s="18" t="s">
        <v>105</v>
      </c>
      <c r="F32" s="18">
        <v>2</v>
      </c>
      <c r="G32" s="30"/>
      <c r="H32" s="29">
        <f t="shared" si="0"/>
        <v>0</v>
      </c>
    </row>
    <row r="33" spans="1:8" s="3" customFormat="1" ht="12.75">
      <c r="A33" s="19" t="s">
        <v>40</v>
      </c>
      <c r="B33" s="19" t="s">
        <v>118</v>
      </c>
      <c r="C33" s="19" t="s">
        <v>152</v>
      </c>
      <c r="D33" s="20"/>
      <c r="E33" s="18" t="s">
        <v>105</v>
      </c>
      <c r="F33" s="18">
        <v>2</v>
      </c>
      <c r="G33" s="30"/>
      <c r="H33" s="29">
        <f t="shared" si="0"/>
        <v>0</v>
      </c>
    </row>
    <row r="34" spans="1:8" s="3" customFormat="1" ht="12.75">
      <c r="A34" s="19" t="s">
        <v>41</v>
      </c>
      <c r="B34" s="19" t="s">
        <v>6</v>
      </c>
      <c r="C34" s="19" t="s">
        <v>153</v>
      </c>
      <c r="D34" s="20"/>
      <c r="E34" s="18" t="s">
        <v>105</v>
      </c>
      <c r="F34" s="18">
        <v>2</v>
      </c>
      <c r="G34" s="30"/>
      <c r="H34" s="29">
        <f t="shared" si="0"/>
        <v>0</v>
      </c>
    </row>
    <row r="35" spans="1:8" s="3" customFormat="1" ht="12.75">
      <c r="A35" s="19" t="s">
        <v>42</v>
      </c>
      <c r="B35" s="19" t="s">
        <v>8</v>
      </c>
      <c r="C35" s="19" t="s">
        <v>154</v>
      </c>
      <c r="D35" s="20"/>
      <c r="E35" s="18" t="s">
        <v>105</v>
      </c>
      <c r="F35" s="18">
        <v>2</v>
      </c>
      <c r="G35" s="30"/>
      <c r="H35" s="29">
        <f t="shared" si="0"/>
        <v>0</v>
      </c>
    </row>
    <row r="36" spans="1:8" s="3" customFormat="1" ht="12.75">
      <c r="A36" s="19" t="s">
        <v>43</v>
      </c>
      <c r="B36" s="19" t="s">
        <v>12</v>
      </c>
      <c r="C36" s="19" t="s">
        <v>155</v>
      </c>
      <c r="D36" s="20"/>
      <c r="E36" s="18" t="s">
        <v>106</v>
      </c>
      <c r="F36" s="18">
        <v>1</v>
      </c>
      <c r="G36" s="30"/>
      <c r="H36" s="29">
        <f t="shared" si="0"/>
        <v>0</v>
      </c>
    </row>
    <row r="37" spans="1:8" s="3" customFormat="1" ht="12.75">
      <c r="A37" s="19" t="s">
        <v>44</v>
      </c>
      <c r="B37" s="19" t="s">
        <v>14</v>
      </c>
      <c r="C37" s="19" t="s">
        <v>156</v>
      </c>
      <c r="D37" s="20"/>
      <c r="E37" s="18" t="s">
        <v>105</v>
      </c>
      <c r="F37" s="18">
        <v>2</v>
      </c>
      <c r="G37" s="28"/>
      <c r="H37" s="29">
        <f t="shared" si="0"/>
        <v>0</v>
      </c>
    </row>
    <row r="38" spans="1:8" s="3" customFormat="1" ht="12.75">
      <c r="A38" s="19" t="s">
        <v>45</v>
      </c>
      <c r="B38" s="19" t="s">
        <v>16</v>
      </c>
      <c r="C38" s="19" t="s">
        <v>157</v>
      </c>
      <c r="D38" s="20"/>
      <c r="E38" s="18" t="s">
        <v>106</v>
      </c>
      <c r="F38" s="18">
        <v>1</v>
      </c>
      <c r="G38" s="30"/>
      <c r="H38" s="29">
        <f t="shared" si="0"/>
        <v>0</v>
      </c>
    </row>
    <row r="39" spans="1:8" s="3" customFormat="1" ht="12.75">
      <c r="A39" s="19" t="s">
        <v>46</v>
      </c>
      <c r="B39" s="19" t="s">
        <v>18</v>
      </c>
      <c r="C39" s="19" t="s">
        <v>158</v>
      </c>
      <c r="D39" s="20"/>
      <c r="E39" s="18" t="s">
        <v>105</v>
      </c>
      <c r="F39" s="18">
        <v>2</v>
      </c>
      <c r="G39" s="30"/>
      <c r="H39" s="29">
        <f t="shared" si="0"/>
        <v>0</v>
      </c>
    </row>
    <row r="40" spans="1:8" s="3" customFormat="1" ht="12.75">
      <c r="A40" s="19" t="s">
        <v>47</v>
      </c>
      <c r="B40" s="19" t="s">
        <v>124</v>
      </c>
      <c r="C40" s="19" t="s">
        <v>159</v>
      </c>
      <c r="D40" s="20"/>
      <c r="E40" s="18" t="s">
        <v>105</v>
      </c>
      <c r="F40" s="18">
        <v>4</v>
      </c>
      <c r="G40" s="30"/>
      <c r="H40" s="29">
        <f t="shared" si="0"/>
        <v>0</v>
      </c>
    </row>
    <row r="41" spans="1:8" s="3" customFormat="1" ht="12.75">
      <c r="A41" s="19" t="s">
        <v>48</v>
      </c>
      <c r="B41" s="19" t="s">
        <v>67</v>
      </c>
      <c r="C41" s="19" t="s">
        <v>160</v>
      </c>
      <c r="D41" s="20"/>
      <c r="E41" s="18" t="s">
        <v>105</v>
      </c>
      <c r="F41" s="18">
        <v>1</v>
      </c>
      <c r="G41" s="30"/>
      <c r="H41" s="29">
        <f t="shared" si="0"/>
        <v>0</v>
      </c>
    </row>
    <row r="42" spans="1:8" s="3" customFormat="1" ht="12.75">
      <c r="A42" s="19" t="s">
        <v>49</v>
      </c>
      <c r="B42" s="19" t="s">
        <v>67</v>
      </c>
      <c r="C42" s="19" t="s">
        <v>161</v>
      </c>
      <c r="D42" s="20"/>
      <c r="E42" s="18" t="s">
        <v>105</v>
      </c>
      <c r="F42" s="18">
        <v>1</v>
      </c>
      <c r="G42" s="30"/>
      <c r="H42" s="29">
        <f t="shared" si="0"/>
        <v>0</v>
      </c>
    </row>
    <row r="43" spans="1:8" s="3" customFormat="1" ht="12.75">
      <c r="A43" s="19" t="s">
        <v>50</v>
      </c>
      <c r="B43" s="19" t="s">
        <v>162</v>
      </c>
      <c r="C43" s="19" t="s">
        <v>163</v>
      </c>
      <c r="D43" s="20"/>
      <c r="E43" s="18" t="s">
        <v>105</v>
      </c>
      <c r="F43" s="18">
        <v>2</v>
      </c>
      <c r="G43" s="30"/>
      <c r="H43" s="29">
        <f t="shared" si="0"/>
        <v>0</v>
      </c>
    </row>
    <row r="44" spans="1:8" s="3" customFormat="1" ht="12.75">
      <c r="A44" s="19" t="s">
        <v>51</v>
      </c>
      <c r="B44" s="19" t="s">
        <v>164</v>
      </c>
      <c r="C44" s="19" t="s">
        <v>165</v>
      </c>
      <c r="D44" s="20"/>
      <c r="E44" s="18" t="s">
        <v>105</v>
      </c>
      <c r="F44" s="18">
        <v>2</v>
      </c>
      <c r="G44" s="30"/>
      <c r="H44" s="29">
        <f t="shared" si="0"/>
        <v>0</v>
      </c>
    </row>
    <row r="45" spans="1:8" s="3" customFormat="1" ht="12.75">
      <c r="A45" s="19" t="s">
        <v>52</v>
      </c>
      <c r="B45" s="19" t="s">
        <v>67</v>
      </c>
      <c r="C45" s="19" t="s">
        <v>166</v>
      </c>
      <c r="D45" s="20"/>
      <c r="E45" s="18" t="s">
        <v>105</v>
      </c>
      <c r="F45" s="18">
        <v>1</v>
      </c>
      <c r="G45" s="30"/>
      <c r="H45" s="29">
        <f t="shared" si="0"/>
        <v>0</v>
      </c>
    </row>
    <row r="46" spans="1:8" s="3" customFormat="1" ht="12.75">
      <c r="A46" s="19" t="s">
        <v>53</v>
      </c>
      <c r="B46" s="19" t="s">
        <v>67</v>
      </c>
      <c r="C46" s="19" t="s">
        <v>167</v>
      </c>
      <c r="D46" s="20"/>
      <c r="E46" s="18" t="s">
        <v>105</v>
      </c>
      <c r="F46" s="18">
        <v>1</v>
      </c>
      <c r="G46" s="30"/>
      <c r="H46" s="29">
        <f t="shared" si="0"/>
        <v>0</v>
      </c>
    </row>
    <row r="47" spans="1:8" s="3" customFormat="1" ht="12.75">
      <c r="A47" s="19" t="s">
        <v>54</v>
      </c>
      <c r="B47" s="19" t="s">
        <v>168</v>
      </c>
      <c r="C47" s="19" t="s">
        <v>169</v>
      </c>
      <c r="D47" s="20"/>
      <c r="E47" s="18" t="s">
        <v>105</v>
      </c>
      <c r="F47" s="18">
        <v>2</v>
      </c>
      <c r="G47" s="30"/>
      <c r="H47" s="29">
        <f t="shared" si="0"/>
        <v>0</v>
      </c>
    </row>
    <row r="48" spans="1:8" s="3" customFormat="1" ht="12.75">
      <c r="A48" s="19" t="s">
        <v>55</v>
      </c>
      <c r="B48" s="19" t="s">
        <v>116</v>
      </c>
      <c r="C48" s="19" t="s">
        <v>170</v>
      </c>
      <c r="D48" s="20"/>
      <c r="E48" s="18" t="s">
        <v>105</v>
      </c>
      <c r="F48" s="18">
        <v>2</v>
      </c>
      <c r="G48" s="30"/>
      <c r="H48" s="29">
        <f t="shared" si="0"/>
        <v>0</v>
      </c>
    </row>
    <row r="49" spans="1:8" s="3" customFormat="1" ht="12.75">
      <c r="A49" s="19" t="s">
        <v>56</v>
      </c>
      <c r="B49" s="19" t="s">
        <v>118</v>
      </c>
      <c r="C49" s="19" t="s">
        <v>171</v>
      </c>
      <c r="D49" s="20"/>
      <c r="E49" s="18" t="s">
        <v>105</v>
      </c>
      <c r="F49" s="18">
        <v>2</v>
      </c>
      <c r="G49" s="30"/>
      <c r="H49" s="29">
        <f t="shared" si="0"/>
        <v>0</v>
      </c>
    </row>
    <row r="50" spans="1:8" s="3" customFormat="1" ht="12.75">
      <c r="A50" s="19" t="s">
        <v>57</v>
      </c>
      <c r="B50" s="19" t="s">
        <v>6</v>
      </c>
      <c r="C50" s="19" t="s">
        <v>172</v>
      </c>
      <c r="D50" s="20"/>
      <c r="E50" s="18" t="s">
        <v>105</v>
      </c>
      <c r="F50" s="18">
        <v>2</v>
      </c>
      <c r="G50" s="30"/>
      <c r="H50" s="29">
        <f t="shared" si="0"/>
        <v>0</v>
      </c>
    </row>
    <row r="51" spans="1:8" s="3" customFormat="1" ht="12.75">
      <c r="A51" s="19" t="s">
        <v>58</v>
      </c>
      <c r="B51" s="19" t="s">
        <v>8</v>
      </c>
      <c r="C51" s="19" t="s">
        <v>173</v>
      </c>
      <c r="D51" s="20"/>
      <c r="E51" s="18" t="s">
        <v>105</v>
      </c>
      <c r="F51" s="18">
        <v>2</v>
      </c>
      <c r="G51" s="30"/>
      <c r="H51" s="29">
        <f t="shared" si="0"/>
        <v>0</v>
      </c>
    </row>
    <row r="52" spans="1:8" s="3" customFormat="1" ht="12.75">
      <c r="A52" s="19" t="s">
        <v>59</v>
      </c>
      <c r="B52" s="19" t="s">
        <v>116</v>
      </c>
      <c r="C52" s="19" t="s">
        <v>174</v>
      </c>
      <c r="D52" s="20"/>
      <c r="E52" s="18" t="s">
        <v>105</v>
      </c>
      <c r="F52" s="18">
        <v>2</v>
      </c>
      <c r="G52" s="30"/>
      <c r="H52" s="29">
        <f t="shared" si="0"/>
        <v>0</v>
      </c>
    </row>
    <row r="53" spans="1:8" s="3" customFormat="1" ht="12.75">
      <c r="A53" s="19" t="s">
        <v>60</v>
      </c>
      <c r="B53" s="19" t="s">
        <v>6</v>
      </c>
      <c r="C53" s="19" t="s">
        <v>175</v>
      </c>
      <c r="D53" s="20"/>
      <c r="E53" s="18" t="s">
        <v>105</v>
      </c>
      <c r="F53" s="18">
        <v>2</v>
      </c>
      <c r="G53" s="30"/>
      <c r="H53" s="29">
        <f t="shared" si="0"/>
        <v>0</v>
      </c>
    </row>
    <row r="54" spans="1:8" s="3" customFormat="1" ht="12.75">
      <c r="A54" s="19" t="s">
        <v>61</v>
      </c>
      <c r="B54" s="19" t="s">
        <v>12</v>
      </c>
      <c r="C54" s="19" t="s">
        <v>176</v>
      </c>
      <c r="D54" s="20"/>
      <c r="E54" s="18" t="s">
        <v>106</v>
      </c>
      <c r="F54" s="18">
        <v>1</v>
      </c>
      <c r="G54" s="30"/>
      <c r="H54" s="29">
        <f t="shared" si="0"/>
        <v>0</v>
      </c>
    </row>
    <row r="55" spans="1:8" s="3" customFormat="1" ht="12.75">
      <c r="A55" s="19" t="s">
        <v>62</v>
      </c>
      <c r="B55" s="19" t="s">
        <v>177</v>
      </c>
      <c r="C55" s="19" t="s">
        <v>178</v>
      </c>
      <c r="D55" s="20"/>
      <c r="E55" s="18" t="s">
        <v>105</v>
      </c>
      <c r="F55" s="18">
        <v>1</v>
      </c>
      <c r="G55" s="30"/>
      <c r="H55" s="29">
        <f t="shared" si="0"/>
        <v>0</v>
      </c>
    </row>
    <row r="56" spans="1:8" s="3" customFormat="1" ht="12.75">
      <c r="A56" s="19" t="s">
        <v>63</v>
      </c>
      <c r="B56" s="19" t="s">
        <v>179</v>
      </c>
      <c r="C56" s="19" t="s">
        <v>180</v>
      </c>
      <c r="D56" s="20"/>
      <c r="E56" s="18" t="s">
        <v>105</v>
      </c>
      <c r="F56" s="18">
        <v>1</v>
      </c>
      <c r="G56" s="30"/>
      <c r="H56" s="29">
        <f t="shared" si="0"/>
        <v>0</v>
      </c>
    </row>
    <row r="57" spans="1:8" s="3" customFormat="1" ht="12.75">
      <c r="A57" s="19" t="s">
        <v>64</v>
      </c>
      <c r="B57" s="19" t="s">
        <v>95</v>
      </c>
      <c r="C57" s="19" t="s">
        <v>181</v>
      </c>
      <c r="D57" s="20"/>
      <c r="E57" s="18" t="s">
        <v>105</v>
      </c>
      <c r="F57" s="18">
        <v>1</v>
      </c>
      <c r="G57" s="30"/>
      <c r="H57" s="29">
        <f t="shared" si="0"/>
        <v>0</v>
      </c>
    </row>
    <row r="58" spans="1:8" s="3" customFormat="1" ht="12.75">
      <c r="A58" s="19" t="s">
        <v>65</v>
      </c>
      <c r="B58" s="19" t="s">
        <v>95</v>
      </c>
      <c r="C58" s="19" t="s">
        <v>182</v>
      </c>
      <c r="D58" s="20"/>
      <c r="E58" s="18" t="s">
        <v>105</v>
      </c>
      <c r="F58" s="18">
        <v>1</v>
      </c>
      <c r="G58" s="30"/>
      <c r="H58" s="29">
        <f t="shared" si="0"/>
        <v>0</v>
      </c>
    </row>
    <row r="59" spans="1:8" s="3" customFormat="1" ht="12.75">
      <c r="A59" s="19" t="s">
        <v>66</v>
      </c>
      <c r="B59" s="19" t="s">
        <v>118</v>
      </c>
      <c r="C59" s="19" t="s">
        <v>183</v>
      </c>
      <c r="D59" s="20"/>
      <c r="E59" s="18" t="s">
        <v>105</v>
      </c>
      <c r="F59" s="18">
        <v>1</v>
      </c>
      <c r="G59" s="30"/>
      <c r="H59" s="29">
        <f t="shared" si="0"/>
        <v>0</v>
      </c>
    </row>
    <row r="60" spans="1:8" s="3" customFormat="1" ht="12.75">
      <c r="A60" s="19" t="s">
        <v>68</v>
      </c>
      <c r="B60" s="19" t="s">
        <v>6</v>
      </c>
      <c r="C60" s="19" t="s">
        <v>184</v>
      </c>
      <c r="D60" s="20"/>
      <c r="E60" s="18" t="s">
        <v>105</v>
      </c>
      <c r="F60" s="18">
        <v>1</v>
      </c>
      <c r="G60" s="30"/>
      <c r="H60" s="29">
        <f t="shared" si="0"/>
        <v>0</v>
      </c>
    </row>
    <row r="61" spans="1:8" s="3" customFormat="1" ht="12.75">
      <c r="A61" s="19" t="s">
        <v>69</v>
      </c>
      <c r="B61" s="19" t="s">
        <v>8</v>
      </c>
      <c r="C61" s="19" t="s">
        <v>185</v>
      </c>
      <c r="D61" s="20"/>
      <c r="E61" s="18" t="s">
        <v>105</v>
      </c>
      <c r="F61" s="18">
        <v>1</v>
      </c>
      <c r="G61" s="28"/>
      <c r="H61" s="29">
        <f t="shared" si="0"/>
        <v>0</v>
      </c>
    </row>
    <row r="62" spans="1:8" s="3" customFormat="1" ht="12.75">
      <c r="A62" s="19" t="s">
        <v>70</v>
      </c>
      <c r="B62" s="19" t="s">
        <v>12</v>
      </c>
      <c r="C62" s="19" t="s">
        <v>186</v>
      </c>
      <c r="D62" s="20"/>
      <c r="E62" s="18" t="s">
        <v>106</v>
      </c>
      <c r="F62" s="18">
        <v>1</v>
      </c>
      <c r="G62" s="30"/>
      <c r="H62" s="29">
        <f t="shared" si="0"/>
        <v>0</v>
      </c>
    </row>
    <row r="63" spans="1:8" s="3" customFormat="1" ht="12.75">
      <c r="A63" s="19" t="s">
        <v>71</v>
      </c>
      <c r="B63" s="19" t="s">
        <v>16</v>
      </c>
      <c r="C63" s="19" t="s">
        <v>187</v>
      </c>
      <c r="D63" s="20"/>
      <c r="E63" s="18" t="s">
        <v>106</v>
      </c>
      <c r="F63" s="18">
        <v>1</v>
      </c>
      <c r="G63" s="30"/>
      <c r="H63" s="29">
        <f t="shared" si="0"/>
        <v>0</v>
      </c>
    </row>
    <row r="64" spans="1:8" s="3" customFormat="1" ht="12.75">
      <c r="A64" s="19" t="s">
        <v>72</v>
      </c>
      <c r="B64" s="19" t="s">
        <v>18</v>
      </c>
      <c r="C64" s="19" t="s">
        <v>188</v>
      </c>
      <c r="D64" s="20"/>
      <c r="E64" s="18" t="s">
        <v>105</v>
      </c>
      <c r="F64" s="18">
        <v>2</v>
      </c>
      <c r="G64" s="30"/>
      <c r="H64" s="29">
        <f t="shared" si="0"/>
        <v>0</v>
      </c>
    </row>
    <row r="65" spans="1:8" s="3" customFormat="1" ht="12.75">
      <c r="A65" s="19" t="s">
        <v>73</v>
      </c>
      <c r="B65" s="19" t="s">
        <v>14</v>
      </c>
      <c r="C65" s="19" t="s">
        <v>189</v>
      </c>
      <c r="D65" s="20"/>
      <c r="E65" s="18" t="s">
        <v>105</v>
      </c>
      <c r="F65" s="18">
        <v>2</v>
      </c>
      <c r="G65" s="30"/>
      <c r="H65" s="29">
        <f t="shared" si="0"/>
        <v>0</v>
      </c>
    </row>
    <row r="66" spans="1:8" s="3" customFormat="1" ht="12.75">
      <c r="A66" s="19" t="s">
        <v>74</v>
      </c>
      <c r="B66" s="19" t="s">
        <v>128</v>
      </c>
      <c r="C66" s="19" t="s">
        <v>190</v>
      </c>
      <c r="D66" s="20"/>
      <c r="E66" s="18" t="s">
        <v>105</v>
      </c>
      <c r="F66" s="18">
        <v>2</v>
      </c>
      <c r="G66" s="30"/>
      <c r="H66" s="29">
        <f t="shared" si="0"/>
        <v>0</v>
      </c>
    </row>
    <row r="67" spans="1:8" s="3" customFormat="1" ht="12.75">
      <c r="A67" s="19" t="s">
        <v>75</v>
      </c>
      <c r="B67" s="19" t="s">
        <v>109</v>
      </c>
      <c r="C67" s="19" t="s">
        <v>191</v>
      </c>
      <c r="D67" s="20"/>
      <c r="E67" s="18" t="s">
        <v>105</v>
      </c>
      <c r="F67" s="18">
        <v>1</v>
      </c>
      <c r="G67" s="28"/>
      <c r="H67" s="29">
        <f t="shared" ref="H67:H85" si="1">ROUND(F67*G67,2)</f>
        <v>0</v>
      </c>
    </row>
    <row r="68" spans="1:8" s="3" customFormat="1" ht="12.75">
      <c r="A68" s="19" t="s">
        <v>76</v>
      </c>
      <c r="B68" s="19" t="s">
        <v>108</v>
      </c>
      <c r="C68" s="19" t="s">
        <v>192</v>
      </c>
      <c r="D68" s="20"/>
      <c r="E68" s="18" t="s">
        <v>105</v>
      </c>
      <c r="F68" s="18">
        <v>1</v>
      </c>
      <c r="G68" s="30"/>
      <c r="H68" s="29">
        <f t="shared" si="1"/>
        <v>0</v>
      </c>
    </row>
    <row r="69" spans="1:8" s="3" customFormat="1" ht="12.75">
      <c r="A69" s="19" t="s">
        <v>77</v>
      </c>
      <c r="B69" s="19" t="s">
        <v>193</v>
      </c>
      <c r="C69" s="19" t="s">
        <v>194</v>
      </c>
      <c r="D69" s="20"/>
      <c r="E69" s="18" t="s">
        <v>105</v>
      </c>
      <c r="F69" s="18">
        <v>2</v>
      </c>
      <c r="G69" s="30"/>
      <c r="H69" s="29">
        <f t="shared" si="1"/>
        <v>0</v>
      </c>
    </row>
    <row r="70" spans="1:8" s="3" customFormat="1" ht="12.75">
      <c r="A70" s="19" t="s">
        <v>78</v>
      </c>
      <c r="B70" s="19" t="s">
        <v>195</v>
      </c>
      <c r="C70" s="19" t="s">
        <v>196</v>
      </c>
      <c r="D70" s="20"/>
      <c r="E70" s="18" t="s">
        <v>105</v>
      </c>
      <c r="F70" s="18">
        <v>2</v>
      </c>
      <c r="G70" s="30"/>
      <c r="H70" s="29">
        <f t="shared" si="1"/>
        <v>0</v>
      </c>
    </row>
    <row r="71" spans="1:8" s="3" customFormat="1" ht="12.75">
      <c r="A71" s="19" t="s">
        <v>79</v>
      </c>
      <c r="B71" s="19" t="s">
        <v>177</v>
      </c>
      <c r="C71" s="19" t="s">
        <v>197</v>
      </c>
      <c r="D71" s="20"/>
      <c r="E71" s="18" t="s">
        <v>105</v>
      </c>
      <c r="F71" s="18">
        <v>1</v>
      </c>
      <c r="G71" s="30"/>
      <c r="H71" s="29">
        <f t="shared" si="1"/>
        <v>0</v>
      </c>
    </row>
    <row r="72" spans="1:8" s="3" customFormat="1" ht="12.75">
      <c r="A72" s="19" t="s">
        <v>80</v>
      </c>
      <c r="B72" s="19" t="s">
        <v>198</v>
      </c>
      <c r="C72" s="19" t="s">
        <v>199</v>
      </c>
      <c r="D72" s="20"/>
      <c r="E72" s="18" t="s">
        <v>105</v>
      </c>
      <c r="F72" s="18">
        <v>1</v>
      </c>
      <c r="G72" s="30"/>
      <c r="H72" s="29">
        <f t="shared" si="1"/>
        <v>0</v>
      </c>
    </row>
    <row r="73" spans="1:8" s="3" customFormat="1" ht="12.75">
      <c r="A73" s="19" t="s">
        <v>81</v>
      </c>
      <c r="B73" s="19" t="s">
        <v>116</v>
      </c>
      <c r="C73" s="19" t="s">
        <v>200</v>
      </c>
      <c r="D73" s="20"/>
      <c r="E73" s="18" t="s">
        <v>105</v>
      </c>
      <c r="F73" s="18">
        <v>4</v>
      </c>
      <c r="G73" s="30"/>
      <c r="H73" s="29">
        <f t="shared" si="1"/>
        <v>0</v>
      </c>
    </row>
    <row r="74" spans="1:8" s="3" customFormat="1" ht="12.75">
      <c r="A74" s="19" t="s">
        <v>82</v>
      </c>
      <c r="B74" s="19" t="s">
        <v>118</v>
      </c>
      <c r="C74" s="19" t="s">
        <v>201</v>
      </c>
      <c r="D74" s="20"/>
      <c r="E74" s="18" t="s">
        <v>105</v>
      </c>
      <c r="F74" s="18">
        <v>4</v>
      </c>
      <c r="G74" s="30"/>
      <c r="H74" s="29">
        <f t="shared" si="1"/>
        <v>0</v>
      </c>
    </row>
    <row r="75" spans="1:8" s="3" customFormat="1" ht="12.75">
      <c r="A75" s="19" t="s">
        <v>83</v>
      </c>
      <c r="B75" s="19" t="s">
        <v>6</v>
      </c>
      <c r="C75" s="19" t="s">
        <v>202</v>
      </c>
      <c r="D75" s="20"/>
      <c r="E75" s="18" t="s">
        <v>105</v>
      </c>
      <c r="F75" s="18">
        <v>4</v>
      </c>
      <c r="G75" s="30"/>
      <c r="H75" s="29">
        <f t="shared" si="1"/>
        <v>0</v>
      </c>
    </row>
    <row r="76" spans="1:8" s="3" customFormat="1" ht="12.75">
      <c r="A76" s="19" t="s">
        <v>84</v>
      </c>
      <c r="B76" s="19" t="s">
        <v>8</v>
      </c>
      <c r="C76" s="19" t="s">
        <v>203</v>
      </c>
      <c r="D76" s="20"/>
      <c r="E76" s="18" t="s">
        <v>105</v>
      </c>
      <c r="F76" s="18">
        <v>4</v>
      </c>
      <c r="G76" s="30"/>
      <c r="H76" s="29">
        <f t="shared" si="1"/>
        <v>0</v>
      </c>
    </row>
    <row r="77" spans="1:8" s="3" customFormat="1" ht="12.75">
      <c r="A77" s="19" t="s">
        <v>85</v>
      </c>
      <c r="B77" s="19" t="s">
        <v>116</v>
      </c>
      <c r="C77" s="19" t="s">
        <v>204</v>
      </c>
      <c r="D77" s="20"/>
      <c r="E77" s="18" t="s">
        <v>105</v>
      </c>
      <c r="F77" s="18">
        <v>2</v>
      </c>
      <c r="G77" s="30"/>
      <c r="H77" s="29">
        <f t="shared" si="1"/>
        <v>0</v>
      </c>
    </row>
    <row r="78" spans="1:8" s="3" customFormat="1" ht="12.75">
      <c r="A78" s="19" t="s">
        <v>86</v>
      </c>
      <c r="B78" s="19" t="s">
        <v>118</v>
      </c>
      <c r="C78" s="19" t="s">
        <v>205</v>
      </c>
      <c r="D78" s="20"/>
      <c r="E78" s="18" t="s">
        <v>105</v>
      </c>
      <c r="F78" s="18">
        <v>2</v>
      </c>
      <c r="G78" s="30"/>
      <c r="H78" s="29">
        <f t="shared" si="1"/>
        <v>0</v>
      </c>
    </row>
    <row r="79" spans="1:8" s="3" customFormat="1" ht="12.75">
      <c r="A79" s="19" t="s">
        <v>87</v>
      </c>
      <c r="B79" s="19" t="s">
        <v>6</v>
      </c>
      <c r="C79" s="19" t="s">
        <v>206</v>
      </c>
      <c r="D79" s="20"/>
      <c r="E79" s="18" t="s">
        <v>105</v>
      </c>
      <c r="F79" s="18">
        <v>2</v>
      </c>
      <c r="G79" s="30"/>
      <c r="H79" s="29">
        <f t="shared" si="1"/>
        <v>0</v>
      </c>
    </row>
    <row r="80" spans="1:8" s="3" customFormat="1" ht="12.75">
      <c r="A80" s="19" t="s">
        <v>88</v>
      </c>
      <c r="B80" s="19" t="s">
        <v>12</v>
      </c>
      <c r="C80" s="19" t="s">
        <v>207</v>
      </c>
      <c r="D80" s="20"/>
      <c r="E80" s="18" t="s">
        <v>106</v>
      </c>
      <c r="F80" s="18">
        <v>1</v>
      </c>
      <c r="G80" s="30"/>
      <c r="H80" s="29">
        <f t="shared" si="1"/>
        <v>0</v>
      </c>
    </row>
    <row r="81" spans="1:9" s="3" customFormat="1" ht="12.75">
      <c r="A81" s="19" t="s">
        <v>89</v>
      </c>
      <c r="B81" s="19" t="s">
        <v>208</v>
      </c>
      <c r="C81" s="44" t="s">
        <v>209</v>
      </c>
      <c r="D81" s="24"/>
      <c r="E81" s="18" t="s">
        <v>105</v>
      </c>
      <c r="F81" s="18">
        <v>4</v>
      </c>
      <c r="G81" s="31"/>
      <c r="H81" s="29">
        <f t="shared" si="1"/>
        <v>0</v>
      </c>
    </row>
    <row r="82" spans="1:9" s="3" customFormat="1" ht="12.75">
      <c r="A82" s="19" t="s">
        <v>90</v>
      </c>
      <c r="B82" s="19" t="s">
        <v>208</v>
      </c>
      <c r="C82" s="19" t="s">
        <v>210</v>
      </c>
      <c r="D82" s="24"/>
      <c r="E82" s="18" t="s">
        <v>105</v>
      </c>
      <c r="F82" s="21">
        <v>4</v>
      </c>
      <c r="G82" s="31"/>
      <c r="H82" s="29">
        <f t="shared" si="1"/>
        <v>0</v>
      </c>
    </row>
    <row r="83" spans="1:9" s="3" customFormat="1" ht="12.75">
      <c r="A83" s="19" t="s">
        <v>91</v>
      </c>
      <c r="B83" s="19" t="s">
        <v>208</v>
      </c>
      <c r="C83" s="19" t="s">
        <v>211</v>
      </c>
      <c r="D83" s="45"/>
      <c r="E83" s="18" t="s">
        <v>105</v>
      </c>
      <c r="F83" s="18">
        <v>4</v>
      </c>
      <c r="G83" s="31"/>
      <c r="H83" s="29">
        <f t="shared" si="1"/>
        <v>0</v>
      </c>
    </row>
    <row r="84" spans="1:9" s="3" customFormat="1" ht="12.75">
      <c r="A84" s="19" t="s">
        <v>92</v>
      </c>
      <c r="B84" s="19" t="s">
        <v>208</v>
      </c>
      <c r="C84" s="19" t="s">
        <v>212</v>
      </c>
      <c r="D84" s="45"/>
      <c r="E84" s="18" t="s">
        <v>105</v>
      </c>
      <c r="F84" s="18">
        <v>4</v>
      </c>
      <c r="G84" s="31"/>
      <c r="H84" s="29">
        <f t="shared" si="1"/>
        <v>0</v>
      </c>
    </row>
    <row r="85" spans="1:9" s="3" customFormat="1" ht="12.75">
      <c r="A85" s="19" t="s">
        <v>93</v>
      </c>
      <c r="B85" s="19" t="s">
        <v>208</v>
      </c>
      <c r="C85" s="19" t="s">
        <v>213</v>
      </c>
      <c r="D85" s="45"/>
      <c r="E85" s="18" t="s">
        <v>105</v>
      </c>
      <c r="F85" s="18">
        <v>4</v>
      </c>
      <c r="G85" s="31"/>
      <c r="H85" s="29">
        <f t="shared" si="1"/>
        <v>0</v>
      </c>
    </row>
    <row r="86" spans="1:9" s="9" customFormat="1" ht="13.5" thickBot="1">
      <c r="A86" s="19" t="s">
        <v>94</v>
      </c>
      <c r="B86" s="34" t="s">
        <v>107</v>
      </c>
      <c r="C86" s="32"/>
      <c r="D86" s="32"/>
      <c r="E86" s="33"/>
      <c r="F86" s="32"/>
      <c r="G86" s="35"/>
      <c r="H86" s="36">
        <v>14000</v>
      </c>
    </row>
    <row r="87" spans="1:9" s="9" customFormat="1" ht="13.5" thickBot="1">
      <c r="A87" s="12"/>
      <c r="B87" s="25"/>
      <c r="E87" s="13"/>
      <c r="G87" s="26" t="s">
        <v>214</v>
      </c>
      <c r="H87" s="41">
        <f>SUM(H2:H86)</f>
        <v>14000</v>
      </c>
    </row>
    <row r="88" spans="1:9" s="9" customFormat="1" ht="15.75" thickBot="1">
      <c r="A88" s="4"/>
      <c r="B88" s="5"/>
      <c r="C88" s="6"/>
      <c r="D88" s="6"/>
      <c r="E88" s="7"/>
      <c r="F88" s="6"/>
      <c r="G88" s="8" t="s">
        <v>215</v>
      </c>
      <c r="H88" s="42" t="s">
        <v>102</v>
      </c>
    </row>
    <row r="89" spans="1:9" s="9" customFormat="1" ht="15">
      <c r="A89" s="4"/>
      <c r="B89" s="5"/>
      <c r="C89" s="6"/>
      <c r="D89" s="6"/>
      <c r="E89" s="7"/>
      <c r="F89" s="6"/>
      <c r="G89" s="6"/>
      <c r="H89" s="10" t="s">
        <v>103</v>
      </c>
    </row>
    <row r="90" spans="1:9" s="6" customFormat="1" ht="15">
      <c r="E90" s="7"/>
      <c r="H90" s="11" t="s">
        <v>110</v>
      </c>
    </row>
    <row r="91" spans="1:9" ht="15">
      <c r="A91" s="6"/>
      <c r="B91" s="6"/>
      <c r="C91" s="6"/>
      <c r="D91" s="6"/>
      <c r="E91" s="7"/>
      <c r="F91" s="6"/>
      <c r="G91" s="6"/>
      <c r="H91" s="10" t="s">
        <v>111</v>
      </c>
    </row>
    <row r="92" spans="1:9">
      <c r="A92" s="2"/>
      <c r="F92" s="1"/>
      <c r="G92" s="1"/>
      <c r="H92" s="1"/>
      <c r="I92" s="1"/>
    </row>
    <row r="93" spans="1:9" s="9" customFormat="1" ht="15">
      <c r="A93" s="6" t="s">
        <v>96</v>
      </c>
      <c r="B93" s="6"/>
      <c r="C93" s="6"/>
      <c r="D93" s="6"/>
      <c r="E93" s="7"/>
      <c r="F93" s="7"/>
      <c r="G93" s="7"/>
      <c r="H93" s="7"/>
      <c r="I93" s="13"/>
    </row>
    <row r="94" spans="1:9" s="9" customFormat="1" ht="12.75">
      <c r="B94" s="12"/>
      <c r="C94" s="14" t="s">
        <v>97</v>
      </c>
      <c r="D94" s="12"/>
      <c r="E94" s="15"/>
      <c r="F94" s="14" t="s">
        <v>98</v>
      </c>
      <c r="G94" s="15"/>
    </row>
    <row r="95" spans="1:9" s="9" customFormat="1" ht="12.75">
      <c r="B95" s="12"/>
      <c r="C95" s="14" t="s">
        <v>99</v>
      </c>
      <c r="D95" s="12"/>
      <c r="E95" s="15"/>
      <c r="F95" s="14" t="s">
        <v>100</v>
      </c>
      <c r="G95" s="15"/>
    </row>
    <row r="96" spans="1:9" s="9" customFormat="1" ht="12.75">
      <c r="B96" s="12"/>
      <c r="C96" s="14" t="s">
        <v>101</v>
      </c>
      <c r="D96" s="12"/>
      <c r="E96" s="15"/>
      <c r="F96" s="12"/>
      <c r="G96" s="16"/>
    </row>
    <row r="97" spans="5:9" s="6" customFormat="1" ht="15">
      <c r="E97" s="7"/>
      <c r="F97" s="7"/>
      <c r="G97" s="7"/>
      <c r="H97" s="7"/>
      <c r="I97" s="17"/>
    </row>
  </sheetData>
  <sheetProtection algorithmName="SHA-512" hashValue="0P8GHI5w3Dfm2wFeB/uai+kpr/kQoc2pP8p7M6Xa+gw70TjIqyWzXQ+DmkNiK/FMo0TR4i0/gbH1cIrQ8dSckQ==" saltValue="j8ZwcuNjn/EXHWtpnYIasg==" spinCount="100000" sheet="1" objects="1" scenarios="1"/>
  <phoneticPr fontId="11" type="noConversion"/>
  <pageMargins left="0.25" right="0.25" top="0.75" bottom="0.75" header="0.3" footer="0.3"/>
  <pageSetup paperSize="9" orientation="landscape" r:id="rId1"/>
  <headerFooter>
    <oddHeader>&amp;LZałącznik nr 2&amp;C Część 2 zamówienia: części zamienne i akcesoria do samochodów marki Nissan, Toyota, Mercedes i innych.</oddHeader>
    <oddFooter>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TZ1.374.8.2024.AS Zestawienie część 2</dc:title>
  <dc:creator>asmarz</dc:creator>
  <cp:lastModifiedBy>Adam Smarz</cp:lastModifiedBy>
  <cp:lastPrinted>2021-02-08T11:12:54Z</cp:lastPrinted>
  <dcterms:created xsi:type="dcterms:W3CDTF">2018-03-07T09:42:56Z</dcterms:created>
  <dcterms:modified xsi:type="dcterms:W3CDTF">2024-02-09T12:39:52Z</dcterms:modified>
</cp:coreProperties>
</file>