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strak\Desktop\nowe naklejki\"/>
    </mc:Choice>
  </mc:AlternateContent>
  <xr:revisionPtr revIDLastSave="0" documentId="13_ncr:1_{E7EB7A3C-B247-4D31-BE96-A5CF32F67F21}" xr6:coauthVersionLast="47" xr6:coauthVersionMax="47" xr10:uidLastSave="{00000000-0000-0000-0000-000000000000}"/>
  <bookViews>
    <workbookView xWindow="-108" yWindow="-108" windowWidth="23256" windowHeight="12576" tabRatio="590" xr2:uid="{00000000-000D-0000-FFFF-FFFF00000000}"/>
  </bookViews>
  <sheets>
    <sheet name="Formularz_cenowy" sheetId="5" r:id="rId1"/>
    <sheet name="Arkusz1" sheetId="6" r:id="rId2"/>
  </sheets>
  <definedNames>
    <definedName name="_Hlk130369777" localSheetId="0">Formularz_cenowy!#REF!</definedName>
    <definedName name="OLE_LINK1" localSheetId="0">Formularz_cenowy!$H$5</definedName>
    <definedName name="_xlnm.Print_Titles" localSheetId="0">Formularz_cenowy!$9:$10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H14" i="5"/>
  <c r="I14" i="5" s="1"/>
  <c r="J14" i="5" s="1"/>
  <c r="H13" i="5"/>
  <c r="I13" i="5" s="1"/>
  <c r="J13" i="5" s="1"/>
  <c r="H12" i="5"/>
  <c r="I12" i="5" s="1"/>
  <c r="J12" i="5" s="1"/>
  <c r="H11" i="5"/>
  <c r="I11" i="5" s="1"/>
  <c r="J11" i="5" s="1"/>
  <c r="H15" i="5" l="1"/>
  <c r="I15" i="5"/>
</calcChain>
</file>

<file path=xl/sharedStrings.xml><?xml version="1.0" encoding="utf-8"?>
<sst xmlns="http://schemas.openxmlformats.org/spreadsheetml/2006/main" count="52" uniqueCount="34">
  <si>
    <t>L.P.</t>
  </si>
  <si>
    <t>1</t>
  </si>
  <si>
    <t>2</t>
  </si>
  <si>
    <t>3</t>
  </si>
  <si>
    <t>WARTOŚĆ BRUTTO OGÓŁEM (ZŁ)</t>
  </si>
  <si>
    <t>(zamówienie o wartości do 130 000 zł)</t>
  </si>
  <si>
    <t>CENA BRUTTO/SZT. (ZŁ)</t>
  </si>
  <si>
    <t>WARTOŚĆ NETTO OGÓŁEM (ZŁ)</t>
  </si>
  <si>
    <t>Ogółem</t>
  </si>
  <si>
    <t xml:space="preserve">FORMULARZ CENOWY                                                  </t>
  </si>
  <si>
    <t>(przedmiot zamówienia)</t>
  </si>
  <si>
    <t>szt.</t>
  </si>
  <si>
    <t xml:space="preserve">Znak sprawy: TZ2.374.2.2.15.4.2022.IS                 </t>
  </si>
  <si>
    <t>Asortyment</t>
  </si>
  <si>
    <t>ILOŚĆ (SZT.)</t>
  </si>
  <si>
    <t>JEDN.</t>
  </si>
  <si>
    <t xml:space="preserve"> </t>
  </si>
  <si>
    <t xml:space="preserve">  </t>
  </si>
  <si>
    <r>
      <t>CENA NETTO/SZT. (ZŁ)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</si>
  <si>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t>-</t>
  </si>
  <si>
    <t>NM19:N19</t>
  </si>
  <si>
    <t xml:space="preserve">Tablice wykonane z płyty DIBOND o grubości 3 mm , 3 warstwowe AL.-PE-Al., lekkie o wysokiej  sztywności i odporności na rozwarstwianie, odporne na warunki atmosferyczne, w kolorze białym o wymiarach 0,60 m x 0,70 m. Tablice wykonane jako same „formatki” bez napisów i naklejek.
 </t>
  </si>
  <si>
    <t xml:space="preserve">Tablice wykonane z płyty DIBOND o grubości 3 mm , 3 warstwowe AL.-PE-Al., lekkie o wysokiej  sztywności i odporności na rozwarstwianie, odporne na warunki atmosferyczne, 
w kolorze białym o wymiarach 0,70 m x 0,80 m. Tablice wykonane jako same „formatki” bez napisów i naklejek.
 </t>
  </si>
  <si>
    <t>Załącznik nr 2</t>
  </si>
  <si>
    <t>Tablice wykonane z twardego, litego PCV w kolorze białym o grubości 6 mm o wymiarach: 0,35 m x 0,50 m. Odporne na warunki atmosferyczne.</t>
  </si>
  <si>
    <t xml:space="preserve">na wykonanie tablic PCV, DIBOND oraz naklejek informacyjnych  z  folii samoprzylepnej dla potrzeb Urzędu Morskiego w Gdyni
 </t>
  </si>
  <si>
    <t xml:space="preserve">Znak sprawy:  TZ2.374.177.4.2023.IS               </t>
  </si>
  <si>
    <t>1.</t>
  </si>
  <si>
    <t>2.</t>
  </si>
  <si>
    <t>3.</t>
  </si>
  <si>
    <t>4.</t>
  </si>
  <si>
    <t>Naklejki z folii samoprzylepnej z numeracją wejść (o różnej treści  wg poniższego wykazu) o wymiarach (szerokość x wysokość) 0,60m x 0,70m, grubość min 200 mic ( wraz z laminacją), kolor naklejki biały, napis wejście i nazwa miejscowości kolor niebieski RAL 5002, pozostałe kolor czarny, litery drukowane, wysokość czcionki z napisem „wejście” i nazwą miejscowości 9 cm, wysokość czcionki z nr wejścia 16 cm, nr wejścia umiejscowiony po środku w równych odstępach między napisem „wejście”  i z nazwą miejscowości, wysokość napisów na dole tj. policja straż, pogotowie… 2 cm, grubość czcionki z nazwą  miejscowości taka sama jak napis „wejście”, naklejki usytuowane będą na zewnątrz,  odporne na działanie czynników atmosferycznych i promieni słonecznych UV – 10 szt. Wesług załaczonego wzoru. Wzór nr 1. Wykaz naklejek z numeracją i nazwami miejscowosci stanowi zaącznik nr 4.</t>
  </si>
  <si>
    <t>Uwagi:</t>
  </si>
  <si>
    <t>Wykonawca zobligowany jest wskazać cenę jednostkową netto, z dokładnością do dwóch miejsc po przecinku-kolumna "5"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</si>
</sst>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vertAlign val="superscript"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8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quotePrefix="1"/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0" fontId="12" fillId="0" borderId="0" xfId="0" applyFont="1"/>
    <xf numFmtId="0" fontId="13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164" fontId="2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0" fontId="3" fillId="3" borderId="1" xfId="0" quotePrefix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18" fillId="2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164" fontId="5" fillId="0" borderId="0" xfId="0" applyNumberFormat="1" applyFont="1"/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2" fillId="3" borderId="5" xfId="0" quotePrefix="1" applyFont="1" applyFill="1" applyBorder="1" applyAlignment="1">
      <alignment horizontal="center" vertical="center"/>
    </xf>
    <xf numFmtId="0" fontId="3" fillId="3" borderId="6" xfId="0" quotePrefix="1" applyFont="1" applyFill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/>
    </xf>
    <xf numFmtId="164" fontId="11" fillId="0" borderId="6" xfId="0" applyNumberFormat="1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vertical="center"/>
    </xf>
    <xf numFmtId="164" fontId="11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right" vertical="top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top"/>
    </xf>
  </cellXfs>
  <cellStyles count="1"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zł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4" formatCode="#,##0.00\ &quot;zł&quot;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00000000-0011-0000-FFFF-FFFF00000000}">
      <tableStyleElement type="headerRow" dxfId="13"/>
    </tableStyle>
  </tableStyles>
  <colors>
    <mruColors>
      <color rgb="FFFFFFCC"/>
      <color rgb="FF1F0387"/>
      <color rgb="FF410EFA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_cenowy_Cz_1" displayName="F_cenowy_Cz_1" ref="C9:J15" totalsRowShown="0" headerRowDxfId="12" dataDxfId="10" headerRowBorderDxfId="11" tableBorderDxfId="9" totalsRowBorderDxfId="8">
  <tableColumns count="8">
    <tableColumn id="1" xr3:uid="{00000000-0010-0000-0000-000001000000}" name="L.P." dataDxfId="7"/>
    <tableColumn id="2" xr3:uid="{00000000-0010-0000-0000-000002000000}" name="Asortyment" dataDxfId="6"/>
    <tableColumn id="4" xr3:uid="{00000000-0010-0000-0000-000004000000}" name="JEDN." dataDxfId="5"/>
    <tableColumn id="5" xr3:uid="{00000000-0010-0000-0000-000005000000}" name="ILOŚĆ (SZT.)" dataDxfId="4"/>
    <tableColumn id="6" xr3:uid="{00000000-0010-0000-0000-000006000000}" name="CENA NETTO/SZT. (ZŁ)2" dataDxfId="3"/>
    <tableColumn id="7" xr3:uid="{00000000-0010-0000-0000-000007000000}" name="WARTOŚĆ NETTO OGÓŁEM (ZŁ)" dataDxfId="2"/>
    <tableColumn id="8" xr3:uid="{00000000-0010-0000-0000-000008000000}" name="WARTOŚĆ BRUTTO OGÓŁEM (ZŁ)" dataDxfId="1"/>
    <tableColumn id="9" xr3:uid="{00000000-0010-0000-0000-000009000000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tabSelected="1" workbookViewId="0">
      <selection activeCell="G12" sqref="G12"/>
    </sheetView>
  </sheetViews>
  <sheetFormatPr defaultRowHeight="14.4" x14ac:dyDescent="0.3"/>
  <cols>
    <col min="3" max="3" width="6.33203125" customWidth="1"/>
    <col min="4" max="4" width="59.33203125" style="9" customWidth="1"/>
    <col min="5" max="5" width="11.6640625" style="18" customWidth="1"/>
    <col min="6" max="6" width="11.44140625" style="17" customWidth="1"/>
    <col min="7" max="7" width="14.6640625" style="21" customWidth="1"/>
    <col min="8" max="8" width="18.33203125" style="10" customWidth="1"/>
    <col min="9" max="9" width="19.109375" style="10" customWidth="1"/>
    <col min="10" max="10" width="17.6640625" style="10" customWidth="1"/>
    <col min="11" max="11" width="12.44140625" customWidth="1"/>
  </cols>
  <sheetData>
    <row r="1" spans="1:15" ht="45.6" customHeight="1" x14ac:dyDescent="0.3">
      <c r="J1" s="34" t="s">
        <v>23</v>
      </c>
    </row>
    <row r="2" spans="1:15" ht="15.6" x14ac:dyDescent="0.3">
      <c r="A2" s="4"/>
      <c r="C2" s="5" t="s">
        <v>9</v>
      </c>
      <c r="D2" s="3"/>
      <c r="E2" s="3"/>
      <c r="F2" s="14"/>
      <c r="G2" s="19"/>
      <c r="H2" s="20"/>
      <c r="I2" s="20"/>
      <c r="J2" s="20"/>
    </row>
    <row r="3" spans="1:15" ht="19.95" customHeight="1" x14ac:dyDescent="0.3">
      <c r="C3" s="6" t="s">
        <v>5</v>
      </c>
      <c r="D3"/>
      <c r="E3" s="8"/>
      <c r="F3" s="15"/>
      <c r="J3" s="34"/>
    </row>
    <row r="4" spans="1:15" ht="19.95" customHeight="1" x14ac:dyDescent="0.3">
      <c r="B4" t="s">
        <v>16</v>
      </c>
      <c r="C4" s="64" t="s">
        <v>26</v>
      </c>
      <c r="D4" s="64"/>
      <c r="E4" s="16" t="s">
        <v>16</v>
      </c>
      <c r="F4" s="16" t="s">
        <v>16</v>
      </c>
      <c r="G4" s="22" t="s">
        <v>17</v>
      </c>
      <c r="H4" s="23"/>
      <c r="I4" s="24"/>
    </row>
    <row r="5" spans="1:15" ht="15.6" hidden="1" x14ac:dyDescent="0.3">
      <c r="B5" s="4"/>
      <c r="C5" s="7" t="s">
        <v>12</v>
      </c>
      <c r="E5" s="16" t="s">
        <v>16</v>
      </c>
      <c r="F5" s="16" t="s">
        <v>16</v>
      </c>
      <c r="G5" s="22"/>
      <c r="H5" s="23"/>
      <c r="I5" s="24"/>
      <c r="J5" s="25"/>
    </row>
    <row r="6" spans="1:15" ht="15.6" hidden="1" x14ac:dyDescent="0.3">
      <c r="C6" s="7" t="s">
        <v>12</v>
      </c>
      <c r="E6" s="8"/>
      <c r="F6" s="15"/>
      <c r="H6" s="26"/>
      <c r="I6" s="26"/>
      <c r="J6" s="26"/>
    </row>
    <row r="7" spans="1:15" ht="43.2" customHeight="1" x14ac:dyDescent="0.3">
      <c r="B7" s="36"/>
      <c r="C7" s="63" t="s">
        <v>25</v>
      </c>
      <c r="D7" s="63"/>
      <c r="E7" s="63"/>
      <c r="F7" s="63"/>
      <c r="G7" s="8" t="s">
        <v>16</v>
      </c>
      <c r="H7" s="8" t="s">
        <v>16</v>
      </c>
      <c r="I7" s="8" t="s">
        <v>16</v>
      </c>
      <c r="J7" s="8" t="s">
        <v>16</v>
      </c>
      <c r="K7" s="12" t="s">
        <v>16</v>
      </c>
      <c r="L7" s="12"/>
      <c r="M7" s="12"/>
      <c r="N7" s="12"/>
      <c r="O7" s="11"/>
    </row>
    <row r="8" spans="1:15" ht="35.4" customHeight="1" x14ac:dyDescent="0.3">
      <c r="C8" s="2"/>
      <c r="D8" s="6" t="s">
        <v>10</v>
      </c>
      <c r="F8" s="35" t="s">
        <v>16</v>
      </c>
      <c r="G8" s="21" t="s">
        <v>16</v>
      </c>
      <c r="H8" s="27" t="s">
        <v>16</v>
      </c>
      <c r="I8" s="13"/>
      <c r="J8" s="13"/>
      <c r="K8" s="8"/>
      <c r="L8" s="13"/>
      <c r="M8" s="13"/>
      <c r="N8" s="13"/>
      <c r="O8" s="10"/>
    </row>
    <row r="9" spans="1:15" ht="62.25" customHeight="1" x14ac:dyDescent="0.3">
      <c r="C9" s="39" t="s">
        <v>0</v>
      </c>
      <c r="D9" s="40" t="s">
        <v>13</v>
      </c>
      <c r="E9" s="41" t="s">
        <v>15</v>
      </c>
      <c r="F9" s="42" t="s">
        <v>14</v>
      </c>
      <c r="G9" s="43" t="s">
        <v>18</v>
      </c>
      <c r="H9" s="44" t="s">
        <v>7</v>
      </c>
      <c r="I9" s="45" t="s">
        <v>4</v>
      </c>
      <c r="J9" s="46" t="s">
        <v>6</v>
      </c>
    </row>
    <row r="10" spans="1:15" ht="24.6" customHeight="1" x14ac:dyDescent="0.3">
      <c r="C10" s="47" t="s">
        <v>1</v>
      </c>
      <c r="D10" s="28" t="s">
        <v>2</v>
      </c>
      <c r="E10" s="28" t="s">
        <v>3</v>
      </c>
      <c r="F10" s="28">
        <v>4</v>
      </c>
      <c r="G10" s="28">
        <v>5</v>
      </c>
      <c r="H10" s="28">
        <v>6</v>
      </c>
      <c r="I10" s="28">
        <v>7</v>
      </c>
      <c r="J10" s="48">
        <v>8</v>
      </c>
    </row>
    <row r="11" spans="1:15" ht="109.5" customHeight="1" x14ac:dyDescent="0.3">
      <c r="B11" s="1"/>
      <c r="C11" s="49" t="s">
        <v>27</v>
      </c>
      <c r="D11" s="37" t="s">
        <v>21</v>
      </c>
      <c r="E11" s="29" t="s">
        <v>11</v>
      </c>
      <c r="F11" s="30">
        <v>30</v>
      </c>
      <c r="G11" s="31">
        <v>0</v>
      </c>
      <c r="H11" s="32" t="str">
        <f>IF(G11&gt;0,ROUND(+G11,2)*F11,"")</f>
        <v/>
      </c>
      <c r="I11" s="33" t="str">
        <f>IF(G11&gt;0,ROUND(+H11,2)*1.23,"")</f>
        <v/>
      </c>
      <c r="J11" s="50" t="str">
        <f>IF(G11&gt;0,+I11/F11,"")</f>
        <v/>
      </c>
    </row>
    <row r="12" spans="1:15" ht="106.5" customHeight="1" x14ac:dyDescent="0.3">
      <c r="B12" s="1"/>
      <c r="C12" s="49" t="s">
        <v>28</v>
      </c>
      <c r="D12" s="38" t="s">
        <v>22</v>
      </c>
      <c r="E12" s="29" t="s">
        <v>11</v>
      </c>
      <c r="F12" s="30">
        <v>100</v>
      </c>
      <c r="G12" s="31">
        <v>0</v>
      </c>
      <c r="H12" s="32" t="str">
        <f t="shared" ref="H12:H14" si="0">IF(G12&gt;0,ROUND(+G12,2)*F12,"")</f>
        <v/>
      </c>
      <c r="I12" s="33" t="str">
        <f t="shared" ref="I12:I14" si="1">IF(G12&gt;0,ROUND(+H12,2)*1.23,"")</f>
        <v/>
      </c>
      <c r="J12" s="50" t="str">
        <f t="shared" ref="J12:J14" si="2">IF(G12&gt;0,+I12/F12,"")</f>
        <v/>
      </c>
    </row>
    <row r="13" spans="1:15" ht="67.95" customHeight="1" x14ac:dyDescent="0.3">
      <c r="B13" s="1"/>
      <c r="C13" s="49" t="s">
        <v>29</v>
      </c>
      <c r="D13" s="38" t="s">
        <v>24</v>
      </c>
      <c r="E13" s="29" t="s">
        <v>11</v>
      </c>
      <c r="F13" s="30">
        <v>180</v>
      </c>
      <c r="G13" s="31">
        <v>0</v>
      </c>
      <c r="H13" s="32" t="str">
        <f t="shared" si="0"/>
        <v/>
      </c>
      <c r="I13" s="33" t="str">
        <f t="shared" si="1"/>
        <v/>
      </c>
      <c r="J13" s="50" t="str">
        <f t="shared" si="2"/>
        <v/>
      </c>
    </row>
    <row r="14" spans="1:15" ht="263.25" customHeight="1" x14ac:dyDescent="0.3">
      <c r="B14" s="1"/>
      <c r="C14" s="49" t="s">
        <v>30</v>
      </c>
      <c r="D14" s="38" t="s">
        <v>31</v>
      </c>
      <c r="E14" s="29" t="s">
        <v>11</v>
      </c>
      <c r="F14" s="30">
        <v>10</v>
      </c>
      <c r="G14" s="31">
        <v>0</v>
      </c>
      <c r="H14" s="32" t="str">
        <f t="shared" si="0"/>
        <v/>
      </c>
      <c r="I14" s="33" t="str">
        <f t="shared" si="1"/>
        <v/>
      </c>
      <c r="J14" s="50" t="str">
        <f t="shared" si="2"/>
        <v/>
      </c>
    </row>
    <row r="15" spans="1:15" ht="97.8" customHeight="1" x14ac:dyDescent="0.3">
      <c r="B15" s="1"/>
      <c r="C15" s="51"/>
      <c r="D15" s="52" t="s">
        <v>8</v>
      </c>
      <c r="E15" s="53" t="s">
        <v>19</v>
      </c>
      <c r="F15" s="54">
        <f>SUM(F11:F14)</f>
        <v>320</v>
      </c>
      <c r="G15" s="55" t="s">
        <v>19</v>
      </c>
      <c r="H15" s="56">
        <f>SUM(H11:H14)</f>
        <v>0</v>
      </c>
      <c r="I15" s="56">
        <f>SUM(I11:I14)</f>
        <v>0</v>
      </c>
      <c r="J15" s="57" t="s">
        <v>19</v>
      </c>
    </row>
    <row r="16" spans="1:15" ht="25.2" customHeight="1" x14ac:dyDescent="0.3">
      <c r="B16" s="1"/>
    </row>
    <row r="17" spans="2:14" ht="30.6" customHeight="1" x14ac:dyDescent="0.3">
      <c r="B17" s="1"/>
      <c r="D17" s="58" t="s">
        <v>32</v>
      </c>
      <c r="E17" s="59"/>
      <c r="F17" s="59"/>
      <c r="G17" s="60"/>
      <c r="H17" s="61"/>
      <c r="I17" s="61"/>
      <c r="N17" t="s">
        <v>20</v>
      </c>
    </row>
    <row r="18" spans="2:14" ht="22.8" customHeight="1" x14ac:dyDescent="0.3">
      <c r="B18" s="1"/>
      <c r="D18" s="65" t="s">
        <v>33</v>
      </c>
      <c r="E18" s="65"/>
      <c r="F18" s="65"/>
      <c r="G18" s="65"/>
      <c r="H18" s="65"/>
      <c r="I18" s="65"/>
    </row>
    <row r="19" spans="2:14" ht="49.8" customHeight="1" x14ac:dyDescent="0.3">
      <c r="B19" s="1"/>
      <c r="D19" s="62"/>
      <c r="E19" s="59"/>
      <c r="F19" s="59"/>
      <c r="G19" s="60"/>
      <c r="H19" s="61"/>
      <c r="I19" s="61"/>
    </row>
    <row r="20" spans="2:14" hidden="1" x14ac:dyDescent="0.3"/>
  </sheetData>
  <sheetProtection algorithmName="SHA-512" hashValue="+4Hi+ySPcL2+9foK/hiJ2wEBSa1nhvPcGXDh0mYOsMI/vqhbEn9RxKDJrw3uIvMUAMFRgkueItAvxSPAP8kzow==" saltValue="H+8ynAb6IsEjh6vF+sdEpw==" spinCount="100000" sheet="1" objects="1" scenarios="1"/>
  <mergeCells count="3">
    <mergeCell ref="C7:F7"/>
    <mergeCell ref="C4:D4"/>
    <mergeCell ref="D18:I18"/>
  </mergeCells>
  <phoneticPr fontId="7" type="noConversion"/>
  <printOptions horizontalCentered="1"/>
  <pageMargins left="0.39370078740157483" right="0.39370078740157483" top="0.47244094488188981" bottom="0.39370078740157483" header="0.31496062992125984" footer="0.27559055118110237"/>
  <pageSetup paperSize="9" scale="73" orientation="landscape" r:id="rId1"/>
  <headerFooter>
    <oddHeader xml:space="preserve">&amp;C&amp;"-,Pogrubiony"
</oddHeader>
    <oddFooter>&amp;CStrona 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64" workbookViewId="0">
      <selection activeCell="K22" sqref="K21:K2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Formularz_cenowy</vt:lpstr>
      <vt:lpstr>Arkusz1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cenowy_ TZ2.374.177.4.2023.IS    </dc:title>
  <dc:creator>Igor Strąk</dc:creator>
  <cp:lastModifiedBy>Igor Strak</cp:lastModifiedBy>
  <cp:lastPrinted>2023-11-17T09:59:14Z</cp:lastPrinted>
  <dcterms:created xsi:type="dcterms:W3CDTF">2015-06-05T18:19:34Z</dcterms:created>
  <dcterms:modified xsi:type="dcterms:W3CDTF">2023-11-17T11:33:58Z</dcterms:modified>
</cp:coreProperties>
</file>