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PO\KPO-Inwestycje w neutralizację zagrożeń\03_Zam_Publ\02_SW oraz wniosek o dofinansowanie\02_Wniosek_załączniki\"/>
    </mc:Choice>
  </mc:AlternateContent>
  <xr:revisionPtr revIDLastSave="0" documentId="13_ncr:1_{01A47D85-3A63-43F8-94D0-52342400D6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" sheetId="1" r:id="rId1"/>
    <sheet name="Arkusz1" sheetId="2" state="hidden" r:id="rId2"/>
  </sheets>
  <definedNames>
    <definedName name="_xlnm.Print_Area" localSheetId="0">'Formularz cenowy'!$B$2:$H$25</definedName>
    <definedName name="_xlnm.Print_Titles" localSheetId="0">'Formularz cenowy'!$5:$9</definedName>
  </definedNames>
  <calcPr calcId="191029"/>
</workbook>
</file>

<file path=xl/calcChain.xml><?xml version="1.0" encoding="utf-8"?>
<calcChain xmlns="http://schemas.openxmlformats.org/spreadsheetml/2006/main">
  <c r="G10" i="1" l="1"/>
  <c r="G12" i="1"/>
  <c r="G13" i="1"/>
  <c r="G14" i="1"/>
  <c r="G15" i="1"/>
  <c r="G11" i="1" l="1"/>
  <c r="G16" i="1" s="1"/>
</calcChain>
</file>

<file path=xl/sharedStrings.xml><?xml version="1.0" encoding="utf-8"?>
<sst xmlns="http://schemas.openxmlformats.org/spreadsheetml/2006/main" count="38" uniqueCount="33">
  <si>
    <t>RAZEM:</t>
  </si>
  <si>
    <t>ŁĄCZNA CENA BRUTTO:</t>
  </si>
  <si>
    <t>X</t>
  </si>
  <si>
    <t>1</t>
  </si>
  <si>
    <t>2</t>
  </si>
  <si>
    <t>3</t>
  </si>
  <si>
    <t>4</t>
  </si>
  <si>
    <t>5</t>
  </si>
  <si>
    <t>6</t>
  </si>
  <si>
    <t>L.p.</t>
  </si>
  <si>
    <t>Wartość brutto (kol.3 x kol.4)</t>
  </si>
  <si>
    <t>Wyszczególnienie*</t>
  </si>
  <si>
    <t xml:space="preserve">    Załącznik nr 3 do Zapytania Ofertowego</t>
  </si>
  <si>
    <t>FORMULARZ CENOWY</t>
  </si>
  <si>
    <t>podpis Wykonawcy</t>
  </si>
  <si>
    <t xml:space="preserve"> po przecinku-kolumna "4"</t>
  </si>
  <si>
    <t>Opracowanie dokumentacji studialnej</t>
  </si>
  <si>
    <t>Opracowanie pierwszej aktualizacji dokumentacji studialnej</t>
  </si>
  <si>
    <t>Opracowanie finalnej aktualizacji dokumentacji studialnej</t>
  </si>
  <si>
    <t>Opracowanie finalnej aktualizacji dokumentacji aplikacyjnej</t>
  </si>
  <si>
    <t>≤ 10% wartości umowy</t>
  </si>
  <si>
    <t>≤ 20% wartości umowy</t>
  </si>
  <si>
    <t>≥  40% wartości umowy</t>
  </si>
  <si>
    <t>% udziału wartości umowy</t>
  </si>
  <si>
    <t>Liczba opracowań</t>
  </si>
  <si>
    <t>Opracowanie dokumentacji studialnej i aplikacyjnej wraz z dwiema aktualizacjami dla projektu pt. „Rozpoznanie i ewentualna neutralizacja materiałów niebezpiecznych zalegających na dnie Morza Bałtyckiego w wybranych lokalizacjach”</t>
  </si>
  <si>
    <t>Opracowanie dokumentacji aplikacyjnej (WoD)</t>
  </si>
  <si>
    <t>Opracowanie pierwszej aktualizacji dokumentacji aplikacyjnej (WoD)</t>
  </si>
  <si>
    <t>Cena jednostkowa brutto*</t>
  </si>
  <si>
    <t>Stawka VAT (%)**</t>
  </si>
  <si>
    <t>*Wykonawca zobligowany jest wskazać cenę jednostkową brutto, z dokładnością do dwóch miejsc</t>
  </si>
  <si>
    <t>** Wykonawca zobligowany jest wskazać stawkę VAT</t>
  </si>
  <si>
    <t xml:space="preserve">Nr sprawy: FE.374.86.4.2023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</si>
</sst>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#,##0.00_ ;\-#,##0.00\ 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1"/>
      <color rgb="FF0000CC"/>
      <name val="Calibri"/>
      <family val="2"/>
      <charset val="238"/>
      <scheme val="minor"/>
    </font>
    <font>
      <b/>
      <sz val="11"/>
      <color rgb="FF0000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7">
    <xf numFmtId="0" fontId="0" fillId="0" borderId="0" xfId="0"/>
    <xf numFmtId="44" fontId="2" fillId="0" borderId="12" xfId="1" applyFont="1" applyBorder="1" applyAlignment="1" applyProtection="1">
      <alignment vertical="center"/>
    </xf>
    <xf numFmtId="44" fontId="2" fillId="0" borderId="2" xfId="1" applyFont="1" applyBorder="1" applyAlignment="1" applyProtection="1">
      <alignment vertical="center"/>
    </xf>
    <xf numFmtId="0" fontId="9" fillId="2" borderId="4" xfId="1" quotePrefix="1" applyNumberFormat="1" applyFont="1" applyFill="1" applyBorder="1" applyAlignment="1" applyProtection="1">
      <alignment horizontal="center" vertical="center" wrapText="1"/>
    </xf>
    <xf numFmtId="44" fontId="8" fillId="3" borderId="16" xfId="1" applyFont="1" applyFill="1" applyBorder="1" applyAlignment="1" applyProtection="1">
      <alignment horizontal="center" vertical="center" wrapText="1"/>
    </xf>
    <xf numFmtId="44" fontId="6" fillId="0" borderId="4" xfId="1" applyFont="1" applyFill="1" applyBorder="1" applyAlignment="1" applyProtection="1">
      <alignment vertical="center" wrapText="1"/>
    </xf>
    <xf numFmtId="44" fontId="6" fillId="0" borderId="4" xfId="1" applyFont="1" applyFill="1" applyBorder="1" applyAlignment="1" applyProtection="1">
      <alignment vertical="center"/>
    </xf>
    <xf numFmtId="164" fontId="11" fillId="0" borderId="12" xfId="1" applyNumberFormat="1" applyFont="1" applyBorder="1" applyAlignment="1" applyProtection="1">
      <alignment horizontal="right" vertical="center"/>
      <protection locked="0"/>
    </xf>
    <xf numFmtId="164" fontId="11" fillId="0" borderId="2" xfId="1" applyNumberFormat="1" applyFont="1" applyBorder="1" applyAlignment="1" applyProtection="1">
      <alignment horizontal="right" vertical="center"/>
      <protection locked="0"/>
    </xf>
    <xf numFmtId="9" fontId="14" fillId="0" borderId="13" xfId="1" applyNumberFormat="1" applyFont="1" applyBorder="1" applyAlignment="1" applyProtection="1">
      <alignment horizontal="center" vertical="center"/>
    </xf>
    <xf numFmtId="9" fontId="11" fillId="0" borderId="23" xfId="1" applyNumberFormat="1" applyFont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9" xfId="0" applyBorder="1"/>
    <xf numFmtId="0" fontId="0" fillId="0" borderId="20" xfId="0" applyBorder="1"/>
    <xf numFmtId="0" fontId="4" fillId="0" borderId="6" xfId="0" applyFont="1" applyBorder="1"/>
    <xf numFmtId="0" fontId="4" fillId="0" borderId="7" xfId="0" applyFont="1" applyBorder="1"/>
    <xf numFmtId="0" fontId="0" fillId="0" borderId="8" xfId="0" applyBorder="1"/>
    <xf numFmtId="0" fontId="12" fillId="3" borderId="1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0" fillId="0" borderId="13" xfId="0" applyBorder="1"/>
    <xf numFmtId="0" fontId="7" fillId="3" borderId="1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3" borderId="22" xfId="0" quotePrefix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0" fontId="0" fillId="0" borderId="0" xfId="0" applyNumberFormat="1"/>
    <xf numFmtId="0" fontId="10" fillId="3" borderId="24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0" fillId="0" borderId="19" xfId="0" applyBorder="1" applyProtection="1">
      <protection locked="0"/>
    </xf>
    <xf numFmtId="0" fontId="0" fillId="0" borderId="0" xfId="0" applyProtection="1">
      <protection locked="0"/>
    </xf>
    <xf numFmtId="0" fontId="0" fillId="0" borderId="20" xfId="0" applyBorder="1" applyProtection="1">
      <protection locked="0"/>
    </xf>
    <xf numFmtId="0" fontId="16" fillId="0" borderId="2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4" fontId="17" fillId="3" borderId="15" xfId="1" applyFont="1" applyFill="1" applyBorder="1" applyAlignment="1" applyProtection="1">
      <alignment horizontal="center" vertical="center" wrapText="1"/>
    </xf>
    <xf numFmtId="44" fontId="17" fillId="3" borderId="26" xfId="1" applyFont="1" applyFill="1" applyBorder="1" applyAlignment="1" applyProtection="1">
      <alignment horizontal="center" vertical="center" wrapText="1"/>
    </xf>
    <xf numFmtId="0" fontId="18" fillId="2" borderId="4" xfId="1" quotePrefix="1" applyNumberFormat="1" applyFont="1" applyFill="1" applyBorder="1" applyAlignment="1" applyProtection="1">
      <alignment horizontal="center" vertical="center" wrapText="1"/>
    </xf>
    <xf numFmtId="0" fontId="18" fillId="2" borderId="21" xfId="1" quotePrefix="1" applyNumberFormat="1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/>
    <xf numFmtId="0" fontId="13" fillId="3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_ ;\-#,##0.00\ 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</dxfs>
  <tableStyles count="1" defaultTableStyle="TableStyleMedium9" defaultPivotStyle="PivotStyleLight16">
    <tableStyle name="Styl tabeli 1" pivot="0" count="0" xr9:uid="{9E91A220-4282-4C3E-857C-808915614ED8}"/>
  </tableStyles>
  <colors>
    <mruColors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1</xdr:row>
      <xdr:rowOff>28576</xdr:rowOff>
    </xdr:from>
    <xdr:to>
      <xdr:col>6</xdr:col>
      <xdr:colOff>528955</xdr:colOff>
      <xdr:row>3</xdr:row>
      <xdr:rowOff>376224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00D71D9-87A4-9A4A-4CCA-B059FAA92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19076"/>
          <a:ext cx="5529580" cy="709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893027-64C6-49AA-8E98-CF9417E7CF66}" name="Formularz_cenowy" displayName="Formularz_cenowy" ref="B8:H16" totalsRowShown="0" headerRowDxfId="9" dataDxfId="8" tableBorderDxfId="7" headerRowCellStyle="Walutowy">
  <tableColumns count="7">
    <tableColumn id="1" xr3:uid="{7ACF0CFD-B8F5-4919-BE84-AB9511838C58}" name="L.p." dataDxfId="6"/>
    <tableColumn id="2" xr3:uid="{806B803E-40F2-4EDF-963F-B12D37E0B7EE}" name="Wyszczególnienie*" dataDxfId="5"/>
    <tableColumn id="7" xr3:uid="{34E162DF-35A6-446D-B998-E88BB72B371A}" name="% udziału wartości umowy" dataDxfId="4"/>
    <tableColumn id="4" xr3:uid="{6C664B6D-E590-4C94-92B2-7E24E9A6B2EA}" name="Liczba opracowań" dataDxfId="3"/>
    <tableColumn id="5" xr3:uid="{0CA9E466-C65C-4CAF-A778-D60DDC220614}" name="Cena jednostkowa brutto*" dataDxfId="2" dataCellStyle="Walutowy"/>
    <tableColumn id="6" xr3:uid="{B975C04C-2102-4C1C-8DCE-10D3037B10F1}" name="Wartość brutto (kol.3 x kol.4)" dataDxfId="1" dataCellStyle="Walutowy"/>
    <tableColumn id="3" xr3:uid="{712BBAFB-B602-49CD-949C-63BC2CF1DA20}" name="Stawka VAT (%)**" dataDxfId="0" dataCellStyle="Walutowy"/>
  </tableColumns>
  <tableStyleInfo name="Styl tabeli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5"/>
  <sheetViews>
    <sheetView showGridLines="0" tabSelected="1" zoomScaleNormal="100" workbookViewId="0">
      <selection activeCell="N10" sqref="N10"/>
    </sheetView>
  </sheetViews>
  <sheetFormatPr defaultColWidth="9" defaultRowHeight="14.25"/>
  <cols>
    <col min="2" max="2" width="5.75" customWidth="1"/>
    <col min="3" max="3" width="42.875" customWidth="1"/>
    <col min="4" max="4" width="10.625" customWidth="1"/>
    <col min="5" max="5" width="9.75" customWidth="1"/>
    <col min="6" max="6" width="10.75" customWidth="1"/>
    <col min="7" max="7" width="14.125" customWidth="1"/>
  </cols>
  <sheetData>
    <row r="1" spans="2:12" ht="15" thickBot="1"/>
    <row r="2" spans="2:12">
      <c r="B2" s="12"/>
      <c r="C2" s="13"/>
      <c r="D2" s="13"/>
      <c r="E2" s="13"/>
      <c r="F2" s="13"/>
      <c r="G2" s="13"/>
      <c r="H2" s="14"/>
    </row>
    <row r="3" spans="2:12">
      <c r="B3" s="15"/>
      <c r="H3" s="16"/>
    </row>
    <row r="4" spans="2:12" ht="31.5" customHeight="1" thickBot="1">
      <c r="B4" s="17"/>
      <c r="C4" s="18"/>
      <c r="D4" s="18"/>
      <c r="E4" s="18"/>
      <c r="F4" s="18"/>
      <c r="G4" s="18"/>
      <c r="H4" s="19"/>
    </row>
    <row r="5" spans="2:12" ht="19.5" customHeight="1" thickBot="1">
      <c r="B5" s="20"/>
      <c r="C5" s="21" t="s">
        <v>32</v>
      </c>
      <c r="D5" s="21"/>
      <c r="E5" s="21" t="s">
        <v>12</v>
      </c>
      <c r="F5" s="22"/>
      <c r="G5" s="23"/>
      <c r="H5" s="24"/>
    </row>
    <row r="6" spans="2:12" ht="36" customHeight="1" thickBot="1">
      <c r="B6" s="51" t="s">
        <v>13</v>
      </c>
      <c r="C6" s="52"/>
      <c r="D6" s="52"/>
      <c r="E6" s="52"/>
      <c r="F6" s="52"/>
      <c r="G6" s="52"/>
      <c r="H6" s="53"/>
    </row>
    <row r="7" spans="2:12" ht="36" customHeight="1" thickBot="1">
      <c r="B7" s="54" t="s">
        <v>25</v>
      </c>
      <c r="C7" s="55"/>
      <c r="D7" s="55"/>
      <c r="E7" s="55"/>
      <c r="F7" s="55"/>
      <c r="G7" s="55"/>
      <c r="H7" s="56"/>
    </row>
    <row r="8" spans="2:12" ht="45.75" thickBot="1">
      <c r="B8" s="25" t="s">
        <v>9</v>
      </c>
      <c r="C8" s="26" t="s">
        <v>11</v>
      </c>
      <c r="D8" s="26" t="s">
        <v>23</v>
      </c>
      <c r="E8" s="26" t="s">
        <v>24</v>
      </c>
      <c r="F8" s="47" t="s">
        <v>28</v>
      </c>
      <c r="G8" s="4" t="s">
        <v>10</v>
      </c>
      <c r="H8" s="48" t="s">
        <v>29</v>
      </c>
    </row>
    <row r="9" spans="2:12" ht="15.75" thickBot="1">
      <c r="B9" s="27">
        <v>1</v>
      </c>
      <c r="C9" s="28">
        <v>2</v>
      </c>
      <c r="D9" s="28"/>
      <c r="E9" s="28">
        <v>3</v>
      </c>
      <c r="F9" s="49">
        <v>4</v>
      </c>
      <c r="G9" s="3">
        <v>5</v>
      </c>
      <c r="H9" s="50">
        <v>6</v>
      </c>
    </row>
    <row r="10" spans="2:12" ht="45">
      <c r="B10" s="29" t="s">
        <v>3</v>
      </c>
      <c r="C10" s="30" t="s">
        <v>16</v>
      </c>
      <c r="D10" s="31" t="s">
        <v>22</v>
      </c>
      <c r="E10" s="32">
        <v>1</v>
      </c>
      <c r="F10" s="7"/>
      <c r="G10" s="1" t="str">
        <f>IF($F10&gt;0,ROUND(+$E10*ROUND($F10,2),2),"")</f>
        <v/>
      </c>
      <c r="H10" s="10"/>
      <c r="I10" s="11"/>
      <c r="L10" s="33"/>
    </row>
    <row r="11" spans="2:12" ht="45">
      <c r="B11" s="34" t="s">
        <v>4</v>
      </c>
      <c r="C11" s="31" t="s">
        <v>26</v>
      </c>
      <c r="D11" s="31" t="s">
        <v>21</v>
      </c>
      <c r="E11" s="35">
        <v>1</v>
      </c>
      <c r="F11" s="8"/>
      <c r="G11" s="2" t="str">
        <f t="shared" ref="G11:G15" si="0">IF($F11&gt;0,ROUND(+$E11*ROUND($F11,2),2),"")</f>
        <v/>
      </c>
      <c r="H11" s="10"/>
      <c r="L11" s="33"/>
    </row>
    <row r="12" spans="2:12" ht="45">
      <c r="B12" s="34" t="s">
        <v>5</v>
      </c>
      <c r="C12" s="31" t="s">
        <v>17</v>
      </c>
      <c r="D12" s="31" t="s">
        <v>20</v>
      </c>
      <c r="E12" s="36">
        <v>1</v>
      </c>
      <c r="F12" s="8"/>
      <c r="G12" s="2" t="str">
        <f t="shared" si="0"/>
        <v/>
      </c>
      <c r="H12" s="10"/>
      <c r="L12" s="33"/>
    </row>
    <row r="13" spans="2:12" ht="45">
      <c r="B13" s="34" t="s">
        <v>6</v>
      </c>
      <c r="C13" s="31" t="s">
        <v>27</v>
      </c>
      <c r="D13" s="31" t="s">
        <v>20</v>
      </c>
      <c r="E13" s="36">
        <v>1</v>
      </c>
      <c r="F13" s="8"/>
      <c r="G13" s="2" t="str">
        <f t="shared" si="0"/>
        <v/>
      </c>
      <c r="H13" s="10"/>
      <c r="L13" s="33"/>
    </row>
    <row r="14" spans="2:12" ht="45">
      <c r="B14" s="34" t="s">
        <v>7</v>
      </c>
      <c r="C14" s="31" t="s">
        <v>18</v>
      </c>
      <c r="D14" s="31" t="s">
        <v>20</v>
      </c>
      <c r="E14" s="36">
        <v>1</v>
      </c>
      <c r="F14" s="8"/>
      <c r="G14" s="2" t="str">
        <f t="shared" si="0"/>
        <v/>
      </c>
      <c r="H14" s="10"/>
      <c r="L14" s="33"/>
    </row>
    <row r="15" spans="2:12" ht="45.75" thickBot="1">
      <c r="B15" s="34" t="s">
        <v>8</v>
      </c>
      <c r="C15" s="31" t="s">
        <v>19</v>
      </c>
      <c r="D15" s="31" t="s">
        <v>20</v>
      </c>
      <c r="E15" s="36">
        <v>1</v>
      </c>
      <c r="F15" s="8"/>
      <c r="G15" s="2" t="str">
        <f t="shared" si="0"/>
        <v/>
      </c>
      <c r="H15" s="10"/>
      <c r="L15" s="33"/>
    </row>
    <row r="16" spans="2:12" ht="45.75" thickBot="1">
      <c r="B16" s="37" t="s">
        <v>2</v>
      </c>
      <c r="C16" s="38" t="s">
        <v>0</v>
      </c>
      <c r="D16" s="38"/>
      <c r="E16" s="39" t="s">
        <v>2</v>
      </c>
      <c r="F16" s="5" t="s">
        <v>1</v>
      </c>
      <c r="G16" s="6" t="str">
        <f>IF(SUM(G10:G15)&gt;0,SUM(G10:G15),"")</f>
        <v/>
      </c>
      <c r="H16" s="9" t="s">
        <v>2</v>
      </c>
    </row>
    <row r="17" spans="2:8">
      <c r="B17" s="40"/>
      <c r="C17" s="41"/>
      <c r="D17" s="41"/>
      <c r="E17" s="41"/>
      <c r="F17" s="41"/>
      <c r="G17" s="41"/>
      <c r="H17" s="42"/>
    </row>
    <row r="18" spans="2:8">
      <c r="B18" s="40"/>
      <c r="C18" s="41"/>
      <c r="D18" s="41"/>
      <c r="E18" s="41"/>
      <c r="F18" s="41"/>
      <c r="G18" s="41"/>
      <c r="H18" s="42"/>
    </row>
    <row r="19" spans="2:8" ht="15">
      <c r="B19" s="40"/>
      <c r="C19" s="41"/>
      <c r="D19" s="41"/>
      <c r="E19" s="43"/>
      <c r="F19" s="43"/>
      <c r="G19" s="43"/>
      <c r="H19" s="42"/>
    </row>
    <row r="20" spans="2:8">
      <c r="B20" s="40"/>
      <c r="C20" s="41"/>
      <c r="D20" s="41"/>
      <c r="E20" s="41"/>
      <c r="F20" s="41" t="s">
        <v>14</v>
      </c>
      <c r="G20" s="41"/>
      <c r="H20" s="42"/>
    </row>
    <row r="21" spans="2:8">
      <c r="B21" s="40"/>
      <c r="C21" s="41"/>
      <c r="D21" s="41"/>
      <c r="E21" s="41"/>
      <c r="F21" s="41"/>
      <c r="G21" s="41"/>
      <c r="H21" s="42"/>
    </row>
    <row r="22" spans="2:8">
      <c r="B22" s="40" t="s">
        <v>30</v>
      </c>
      <c r="C22" s="41"/>
      <c r="D22" s="41"/>
      <c r="E22" s="41"/>
      <c r="F22" s="41"/>
      <c r="G22" s="41"/>
      <c r="H22" s="42"/>
    </row>
    <row r="23" spans="2:8">
      <c r="B23" s="40" t="s">
        <v>15</v>
      </c>
      <c r="C23" s="41"/>
      <c r="D23" s="41"/>
      <c r="E23" s="41"/>
      <c r="F23" s="41"/>
      <c r="G23" s="41"/>
      <c r="H23" s="42"/>
    </row>
    <row r="24" spans="2:8">
      <c r="B24" s="40" t="s">
        <v>31</v>
      </c>
      <c r="C24" s="41"/>
      <c r="D24" s="41"/>
      <c r="E24" s="41"/>
      <c r="F24" s="41"/>
      <c r="G24" s="41"/>
      <c r="H24" s="42"/>
    </row>
    <row r="25" spans="2:8" ht="15" thickBot="1">
      <c r="B25" s="44"/>
      <c r="C25" s="45"/>
      <c r="D25" s="45"/>
      <c r="E25" s="45"/>
      <c r="F25" s="45"/>
      <c r="G25" s="45"/>
      <c r="H25" s="46"/>
    </row>
  </sheetData>
  <sheetProtection algorithmName="SHA-512" hashValue="XQmj4Ljl2pausaDvkRCN/ekMGKyB/c0Hy39EerK1LUp6ZfDEWu3mjJHSSUX0sebOVtq4chJka2y9+0AO5SfK3w==" saltValue="AEgxDOvjwlcPfMLci0sb2w==" spinCount="100000" sheet="1" autoFilter="0"/>
  <mergeCells count="2">
    <mergeCell ref="B6:H6"/>
    <mergeCell ref="B7:H7"/>
  </mergeCells>
  <phoneticPr fontId="5" type="noConversion"/>
  <printOptions horizontalCentered="1"/>
  <pageMargins left="0.51181102362204722" right="0.15748031496062992" top="0.78740157480314965" bottom="0.47244094488188981" header="0.23622047244094491" footer="0.27559055118110237"/>
  <pageSetup paperSize="9" scale="78" orientation="landscape" r:id="rId1"/>
  <headerFooter>
    <oddFooter>&amp;CStrona&amp;P/&amp;N</oddFooter>
  </headerFooter>
  <ignoredErrors>
    <ignoredError sqref="B10:B11 B16 B12:B15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 cenowy</vt:lpstr>
      <vt:lpstr>Arkusz1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Formularz_cenowy</dc:title>
  <dc:creator>gprzybylska</dc:creator>
  <cp:lastModifiedBy>Karolina Dołhy</cp:lastModifiedBy>
  <cp:lastPrinted>2023-10-05T10:40:00Z</cp:lastPrinted>
  <dcterms:created xsi:type="dcterms:W3CDTF">2014-12-02T09:00:14Z</dcterms:created>
  <dcterms:modified xsi:type="dcterms:W3CDTF">2023-10-06T10:11:31Z</dcterms:modified>
</cp:coreProperties>
</file>