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fs01\home\cpiotrowski\Documents\Dostawa do 130000-narzędzi\"/>
    </mc:Choice>
  </mc:AlternateContent>
  <xr:revisionPtr revIDLastSave="0" documentId="13_ncr:1_{B1EFC7EA-0C82-40AD-948D-A1A9C1DC367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_CENOWY" sheetId="1" r:id="rId1"/>
  </sheets>
  <definedNames>
    <definedName name="_xlnm.Print_Area" localSheetId="0">F_CENOWY!$B$2:$I$279</definedName>
    <definedName name="OLE_LINK1" localSheetId="0">F_CENOWY!$B$4</definedName>
    <definedName name="_xlnm.Print_Titles" localSheetId="0">F_CENOWY!$10:$11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6" i="1" l="1"/>
  <c r="G17" i="1"/>
  <c r="G18" i="1"/>
  <c r="I51" i="1"/>
  <c r="I73" i="1"/>
  <c r="I79" i="1"/>
  <c r="H32" i="1"/>
  <c r="I32" i="1" s="1"/>
  <c r="H33" i="1"/>
  <c r="I33" i="1" s="1"/>
  <c r="H36" i="1"/>
  <c r="I36" i="1" s="1"/>
  <c r="H38" i="1"/>
  <c r="I38" i="1" s="1"/>
  <c r="H40" i="1"/>
  <c r="I40" i="1" s="1"/>
  <c r="H41" i="1"/>
  <c r="I41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H53" i="1"/>
  <c r="I53" i="1" s="1"/>
  <c r="H54" i="1"/>
  <c r="I54" i="1" s="1"/>
  <c r="H63" i="1"/>
  <c r="I63" i="1" s="1"/>
  <c r="H64" i="1"/>
  <c r="I64" i="1" s="1"/>
  <c r="H65" i="1"/>
  <c r="I65" i="1" s="1"/>
  <c r="H66" i="1"/>
  <c r="I66" i="1" s="1"/>
  <c r="H69" i="1"/>
  <c r="I69" i="1" s="1"/>
  <c r="H72" i="1"/>
  <c r="I72" i="1" s="1"/>
  <c r="H73" i="1"/>
  <c r="H75" i="1"/>
  <c r="I75" i="1" s="1"/>
  <c r="H76" i="1"/>
  <c r="I76" i="1" s="1"/>
  <c r="H79" i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4" i="1"/>
  <c r="I94" i="1" s="1"/>
  <c r="H96" i="1"/>
  <c r="I96" i="1" s="1"/>
  <c r="H97" i="1"/>
  <c r="I97" i="1" s="1"/>
  <c r="H100" i="1"/>
  <c r="I100" i="1" s="1"/>
  <c r="H103" i="1"/>
  <c r="I103" i="1" s="1"/>
  <c r="H104" i="1"/>
  <c r="I104" i="1" s="1"/>
  <c r="H105" i="1"/>
  <c r="I105" i="1" s="1"/>
  <c r="H109" i="1"/>
  <c r="I109" i="1" s="1"/>
  <c r="H115" i="1"/>
  <c r="I115" i="1" s="1"/>
  <c r="H116" i="1"/>
  <c r="I116" i="1" s="1"/>
  <c r="H119" i="1"/>
  <c r="I119" i="1" s="1"/>
  <c r="H122" i="1"/>
  <c r="I122" i="1" s="1"/>
  <c r="H123" i="1"/>
  <c r="I123" i="1" s="1"/>
  <c r="H124" i="1"/>
  <c r="I124" i="1" s="1"/>
  <c r="H128" i="1"/>
  <c r="I128" i="1" s="1"/>
  <c r="H131" i="1"/>
  <c r="I131" i="1" s="1"/>
  <c r="H132" i="1"/>
  <c r="I132" i="1" s="1"/>
  <c r="H134" i="1"/>
  <c r="I134" i="1" s="1"/>
  <c r="H135" i="1"/>
  <c r="I135" i="1" s="1"/>
  <c r="H136" i="1"/>
  <c r="I136" i="1" s="1"/>
  <c r="H148" i="1"/>
  <c r="I148" i="1" s="1"/>
  <c r="H152" i="1"/>
  <c r="I152" i="1" s="1"/>
  <c r="H153" i="1"/>
  <c r="I153" i="1" s="1"/>
  <c r="H154" i="1"/>
  <c r="I154" i="1" s="1"/>
  <c r="H157" i="1"/>
  <c r="I157" i="1" s="1"/>
  <c r="H165" i="1"/>
  <c r="I165" i="1" s="1"/>
  <c r="H167" i="1"/>
  <c r="I167" i="1" s="1"/>
  <c r="H170" i="1"/>
  <c r="I170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81" i="1"/>
  <c r="I181" i="1" s="1"/>
  <c r="H184" i="1"/>
  <c r="I184" i="1" s="1"/>
  <c r="H187" i="1"/>
  <c r="I187" i="1" s="1"/>
  <c r="H190" i="1"/>
  <c r="I190" i="1" s="1"/>
  <c r="H191" i="1"/>
  <c r="I191" i="1" s="1"/>
  <c r="H205" i="1"/>
  <c r="I205" i="1" s="1"/>
  <c r="H211" i="1"/>
  <c r="I211" i="1" s="1"/>
  <c r="H223" i="1"/>
  <c r="I223" i="1" s="1"/>
  <c r="H239" i="1"/>
  <c r="I239" i="1" s="1"/>
  <c r="H251" i="1"/>
  <c r="I251" i="1" s="1"/>
  <c r="H266" i="1"/>
  <c r="I266" i="1" s="1"/>
  <c r="G19" i="1"/>
  <c r="H19" i="1" s="1"/>
  <c r="I19" i="1" s="1"/>
  <c r="G20" i="1"/>
  <c r="H20" i="1" s="1"/>
  <c r="I20" i="1" s="1"/>
  <c r="G21" i="1"/>
  <c r="H21" i="1" s="1"/>
  <c r="I21" i="1" s="1"/>
  <c r="G22" i="1"/>
  <c r="H22" i="1" s="1"/>
  <c r="I22" i="1" s="1"/>
  <c r="G23" i="1"/>
  <c r="H23" i="1" s="1"/>
  <c r="I23" i="1" s="1"/>
  <c r="G24" i="1"/>
  <c r="H24" i="1" s="1"/>
  <c r="I24" i="1" s="1"/>
  <c r="G25" i="1"/>
  <c r="H25" i="1" s="1"/>
  <c r="I25" i="1" s="1"/>
  <c r="G26" i="1"/>
  <c r="H26" i="1" s="1"/>
  <c r="I26" i="1" s="1"/>
  <c r="G27" i="1"/>
  <c r="H27" i="1" s="1"/>
  <c r="I27" i="1" s="1"/>
  <c r="G28" i="1"/>
  <c r="H28" i="1" s="1"/>
  <c r="I28" i="1" s="1"/>
  <c r="G29" i="1"/>
  <c r="H29" i="1" s="1"/>
  <c r="I29" i="1" s="1"/>
  <c r="G30" i="1"/>
  <c r="H30" i="1" s="1"/>
  <c r="I30" i="1" s="1"/>
  <c r="G31" i="1"/>
  <c r="H31" i="1" s="1"/>
  <c r="I31" i="1" s="1"/>
  <c r="G32" i="1"/>
  <c r="G33" i="1"/>
  <c r="G34" i="1"/>
  <c r="H34" i="1" s="1"/>
  <c r="I34" i="1" s="1"/>
  <c r="G35" i="1"/>
  <c r="H35" i="1" s="1"/>
  <c r="I35" i="1" s="1"/>
  <c r="G36" i="1"/>
  <c r="G37" i="1"/>
  <c r="H37" i="1" s="1"/>
  <c r="I37" i="1" s="1"/>
  <c r="G38" i="1"/>
  <c r="G39" i="1"/>
  <c r="H39" i="1" s="1"/>
  <c r="I39" i="1" s="1"/>
  <c r="G40" i="1"/>
  <c r="G41" i="1"/>
  <c r="G42" i="1"/>
  <c r="H42" i="1" s="1"/>
  <c r="I42" i="1" s="1"/>
  <c r="G43" i="1"/>
  <c r="H43" i="1" s="1"/>
  <c r="I43" i="1" s="1"/>
  <c r="G44" i="1"/>
  <c r="G45" i="1"/>
  <c r="G46" i="1"/>
  <c r="G47" i="1"/>
  <c r="G48" i="1"/>
  <c r="G49" i="1"/>
  <c r="G50" i="1"/>
  <c r="G51" i="1"/>
  <c r="G52" i="1"/>
  <c r="H52" i="1" s="1"/>
  <c r="I52" i="1" s="1"/>
  <c r="G53" i="1"/>
  <c r="G54" i="1"/>
  <c r="G55" i="1"/>
  <c r="H55" i="1" s="1"/>
  <c r="I55" i="1" s="1"/>
  <c r="G56" i="1"/>
  <c r="H56" i="1" s="1"/>
  <c r="I56" i="1" s="1"/>
  <c r="G57" i="1"/>
  <c r="H57" i="1" s="1"/>
  <c r="I57" i="1" s="1"/>
  <c r="G58" i="1"/>
  <c r="H58" i="1" s="1"/>
  <c r="I58" i="1" s="1"/>
  <c r="G59" i="1"/>
  <c r="H59" i="1" s="1"/>
  <c r="I59" i="1" s="1"/>
  <c r="G60" i="1"/>
  <c r="H60" i="1" s="1"/>
  <c r="I60" i="1" s="1"/>
  <c r="G61" i="1"/>
  <c r="H61" i="1" s="1"/>
  <c r="I61" i="1" s="1"/>
  <c r="G62" i="1"/>
  <c r="H62" i="1" s="1"/>
  <c r="I62" i="1" s="1"/>
  <c r="G63" i="1"/>
  <c r="G64" i="1"/>
  <c r="G65" i="1"/>
  <c r="G66" i="1"/>
  <c r="G67" i="1"/>
  <c r="H67" i="1" s="1"/>
  <c r="I67" i="1" s="1"/>
  <c r="G68" i="1"/>
  <c r="H68" i="1" s="1"/>
  <c r="I68" i="1" s="1"/>
  <c r="G69" i="1"/>
  <c r="G70" i="1"/>
  <c r="H70" i="1" s="1"/>
  <c r="I70" i="1" s="1"/>
  <c r="G71" i="1"/>
  <c r="H71" i="1" s="1"/>
  <c r="I71" i="1" s="1"/>
  <c r="G72" i="1"/>
  <c r="G73" i="1"/>
  <c r="G74" i="1"/>
  <c r="H74" i="1" s="1"/>
  <c r="I74" i="1" s="1"/>
  <c r="G76" i="1"/>
  <c r="G77" i="1"/>
  <c r="H77" i="1" s="1"/>
  <c r="I77" i="1" s="1"/>
  <c r="G78" i="1"/>
  <c r="H78" i="1" s="1"/>
  <c r="I78" i="1" s="1"/>
  <c r="G79" i="1"/>
  <c r="G80" i="1"/>
  <c r="H80" i="1" s="1"/>
  <c r="I80" i="1" s="1"/>
  <c r="G81" i="1"/>
  <c r="H81" i="1" s="1"/>
  <c r="I81" i="1" s="1"/>
  <c r="G82" i="1"/>
  <c r="H82" i="1" s="1"/>
  <c r="I82" i="1" s="1"/>
  <c r="G83" i="1"/>
  <c r="H83" i="1" s="1"/>
  <c r="I83" i="1" s="1"/>
  <c r="G84" i="1"/>
  <c r="H84" i="1" s="1"/>
  <c r="I84" i="1" s="1"/>
  <c r="G85" i="1"/>
  <c r="G86" i="1"/>
  <c r="G87" i="1"/>
  <c r="G88" i="1"/>
  <c r="G89" i="1"/>
  <c r="G90" i="1"/>
  <c r="G91" i="1"/>
  <c r="G92" i="1"/>
  <c r="G93" i="1"/>
  <c r="H93" i="1" s="1"/>
  <c r="I93" i="1" s="1"/>
  <c r="G94" i="1"/>
  <c r="G95" i="1"/>
  <c r="H95" i="1" s="1"/>
  <c r="I95" i="1" s="1"/>
  <c r="G96" i="1"/>
  <c r="G97" i="1"/>
  <c r="G98" i="1"/>
  <c r="H98" i="1" s="1"/>
  <c r="I98" i="1" s="1"/>
  <c r="G99" i="1"/>
  <c r="H99" i="1" s="1"/>
  <c r="I99" i="1" s="1"/>
  <c r="G100" i="1"/>
  <c r="G101" i="1"/>
  <c r="H101" i="1" s="1"/>
  <c r="I101" i="1" s="1"/>
  <c r="G102" i="1"/>
  <c r="H102" i="1" s="1"/>
  <c r="I102" i="1" s="1"/>
  <c r="G103" i="1"/>
  <c r="G104" i="1"/>
  <c r="G105" i="1"/>
  <c r="G106" i="1"/>
  <c r="H106" i="1" s="1"/>
  <c r="I106" i="1" s="1"/>
  <c r="G107" i="1"/>
  <c r="H107" i="1" s="1"/>
  <c r="I107" i="1" s="1"/>
  <c r="G108" i="1"/>
  <c r="H108" i="1" s="1"/>
  <c r="I108" i="1" s="1"/>
  <c r="G109" i="1"/>
  <c r="G110" i="1"/>
  <c r="H110" i="1" s="1"/>
  <c r="I110" i="1" s="1"/>
  <c r="G111" i="1"/>
  <c r="H111" i="1" s="1"/>
  <c r="I111" i="1" s="1"/>
  <c r="G112" i="1"/>
  <c r="H112" i="1" s="1"/>
  <c r="I112" i="1" s="1"/>
  <c r="G113" i="1"/>
  <c r="H113" i="1" s="1"/>
  <c r="I113" i="1" s="1"/>
  <c r="G114" i="1"/>
  <c r="H114" i="1" s="1"/>
  <c r="I114" i="1" s="1"/>
  <c r="G115" i="1"/>
  <c r="G116" i="1"/>
  <c r="G117" i="1"/>
  <c r="H117" i="1" s="1"/>
  <c r="I117" i="1" s="1"/>
  <c r="G118" i="1"/>
  <c r="H118" i="1" s="1"/>
  <c r="I118" i="1" s="1"/>
  <c r="G119" i="1"/>
  <c r="G120" i="1"/>
  <c r="H120" i="1" s="1"/>
  <c r="I120" i="1" s="1"/>
  <c r="G121" i="1"/>
  <c r="H121" i="1" s="1"/>
  <c r="I121" i="1" s="1"/>
  <c r="G122" i="1"/>
  <c r="G123" i="1"/>
  <c r="G124" i="1"/>
  <c r="G125" i="1"/>
  <c r="H125" i="1" s="1"/>
  <c r="I125" i="1" s="1"/>
  <c r="G126" i="1"/>
  <c r="H126" i="1" s="1"/>
  <c r="I126" i="1" s="1"/>
  <c r="G127" i="1"/>
  <c r="H127" i="1" s="1"/>
  <c r="I127" i="1" s="1"/>
  <c r="G128" i="1"/>
  <c r="G129" i="1"/>
  <c r="H129" i="1" s="1"/>
  <c r="I129" i="1" s="1"/>
  <c r="G130" i="1"/>
  <c r="H130" i="1" s="1"/>
  <c r="I130" i="1" s="1"/>
  <c r="G131" i="1"/>
  <c r="G132" i="1"/>
  <c r="G133" i="1"/>
  <c r="H133" i="1" s="1"/>
  <c r="I133" i="1" s="1"/>
  <c r="G134" i="1"/>
  <c r="G135" i="1"/>
  <c r="G136" i="1"/>
  <c r="G137" i="1"/>
  <c r="H137" i="1" s="1"/>
  <c r="I137" i="1" s="1"/>
  <c r="G138" i="1"/>
  <c r="H138" i="1" s="1"/>
  <c r="I138" i="1" s="1"/>
  <c r="G139" i="1"/>
  <c r="H139" i="1" s="1"/>
  <c r="I139" i="1" s="1"/>
  <c r="G140" i="1"/>
  <c r="H140" i="1" s="1"/>
  <c r="I140" i="1" s="1"/>
  <c r="G141" i="1"/>
  <c r="H141" i="1" s="1"/>
  <c r="I141" i="1" s="1"/>
  <c r="G142" i="1"/>
  <c r="H142" i="1" s="1"/>
  <c r="I142" i="1" s="1"/>
  <c r="G143" i="1"/>
  <c r="H143" i="1" s="1"/>
  <c r="I143" i="1" s="1"/>
  <c r="G144" i="1"/>
  <c r="H144" i="1" s="1"/>
  <c r="I144" i="1" s="1"/>
  <c r="G145" i="1"/>
  <c r="H145" i="1" s="1"/>
  <c r="I145" i="1" s="1"/>
  <c r="G146" i="1"/>
  <c r="H146" i="1" s="1"/>
  <c r="I146" i="1" s="1"/>
  <c r="G147" i="1"/>
  <c r="H147" i="1" s="1"/>
  <c r="I147" i="1" s="1"/>
  <c r="G148" i="1"/>
  <c r="G149" i="1"/>
  <c r="H149" i="1" s="1"/>
  <c r="I149" i="1" s="1"/>
  <c r="G150" i="1"/>
  <c r="H150" i="1" s="1"/>
  <c r="I150" i="1" s="1"/>
  <c r="G151" i="1"/>
  <c r="H151" i="1" s="1"/>
  <c r="I151" i="1" s="1"/>
  <c r="G152" i="1"/>
  <c r="G153" i="1"/>
  <c r="G154" i="1"/>
  <c r="G155" i="1"/>
  <c r="H155" i="1" s="1"/>
  <c r="I155" i="1" s="1"/>
  <c r="G156" i="1"/>
  <c r="H156" i="1" s="1"/>
  <c r="I156" i="1" s="1"/>
  <c r="G157" i="1"/>
  <c r="G158" i="1"/>
  <c r="H158" i="1" s="1"/>
  <c r="I158" i="1" s="1"/>
  <c r="G159" i="1"/>
  <c r="H159" i="1" s="1"/>
  <c r="I159" i="1" s="1"/>
  <c r="G160" i="1"/>
  <c r="H160" i="1" s="1"/>
  <c r="I160" i="1" s="1"/>
  <c r="G161" i="1"/>
  <c r="H161" i="1" s="1"/>
  <c r="I161" i="1" s="1"/>
  <c r="G162" i="1"/>
  <c r="H162" i="1" s="1"/>
  <c r="I162" i="1" s="1"/>
  <c r="G163" i="1"/>
  <c r="H163" i="1" s="1"/>
  <c r="I163" i="1" s="1"/>
  <c r="G164" i="1"/>
  <c r="H164" i="1" s="1"/>
  <c r="I164" i="1" s="1"/>
  <c r="G165" i="1"/>
  <c r="G166" i="1"/>
  <c r="H166" i="1" s="1"/>
  <c r="I166" i="1" s="1"/>
  <c r="G167" i="1"/>
  <c r="G168" i="1"/>
  <c r="H168" i="1" s="1"/>
  <c r="I168" i="1" s="1"/>
  <c r="G169" i="1"/>
  <c r="H169" i="1" s="1"/>
  <c r="I169" i="1" s="1"/>
  <c r="G170" i="1"/>
  <c r="G171" i="1"/>
  <c r="H171" i="1" s="1"/>
  <c r="I171" i="1" s="1"/>
  <c r="G172" i="1"/>
  <c r="H172" i="1" s="1"/>
  <c r="I172" i="1" s="1"/>
  <c r="G173" i="1"/>
  <c r="G174" i="1"/>
  <c r="G175" i="1"/>
  <c r="G176" i="1"/>
  <c r="G177" i="1"/>
  <c r="G178" i="1"/>
  <c r="G179" i="1"/>
  <c r="H179" i="1" s="1"/>
  <c r="I179" i="1" s="1"/>
  <c r="G180" i="1"/>
  <c r="H180" i="1" s="1"/>
  <c r="I180" i="1" s="1"/>
  <c r="G181" i="1"/>
  <c r="G182" i="1"/>
  <c r="H182" i="1" s="1"/>
  <c r="I182" i="1" s="1"/>
  <c r="G183" i="1"/>
  <c r="H183" i="1" s="1"/>
  <c r="I183" i="1" s="1"/>
  <c r="G184" i="1"/>
  <c r="G185" i="1"/>
  <c r="H185" i="1" s="1"/>
  <c r="I185" i="1" s="1"/>
  <c r="G186" i="1"/>
  <c r="H186" i="1" s="1"/>
  <c r="I186" i="1" s="1"/>
  <c r="G187" i="1"/>
  <c r="G188" i="1"/>
  <c r="H188" i="1" s="1"/>
  <c r="I188" i="1" s="1"/>
  <c r="G189" i="1"/>
  <c r="H189" i="1" s="1"/>
  <c r="I189" i="1" s="1"/>
  <c r="G190" i="1"/>
  <c r="G191" i="1"/>
  <c r="G192" i="1"/>
  <c r="H192" i="1" s="1"/>
  <c r="I192" i="1" s="1"/>
  <c r="G193" i="1"/>
  <c r="H193" i="1" s="1"/>
  <c r="I193" i="1" s="1"/>
  <c r="G194" i="1"/>
  <c r="H194" i="1" s="1"/>
  <c r="I194" i="1" s="1"/>
  <c r="G195" i="1"/>
  <c r="H195" i="1" s="1"/>
  <c r="I195" i="1" s="1"/>
  <c r="G196" i="1"/>
  <c r="H196" i="1" s="1"/>
  <c r="I196" i="1" s="1"/>
  <c r="G197" i="1"/>
  <c r="H197" i="1" s="1"/>
  <c r="I197" i="1" s="1"/>
  <c r="G198" i="1"/>
  <c r="H198" i="1" s="1"/>
  <c r="I198" i="1" s="1"/>
  <c r="G199" i="1"/>
  <c r="H199" i="1" s="1"/>
  <c r="I199" i="1" s="1"/>
  <c r="G200" i="1"/>
  <c r="H200" i="1" s="1"/>
  <c r="I200" i="1" s="1"/>
  <c r="G201" i="1"/>
  <c r="H201" i="1" s="1"/>
  <c r="I201" i="1" s="1"/>
  <c r="G202" i="1"/>
  <c r="H202" i="1" s="1"/>
  <c r="I202" i="1" s="1"/>
  <c r="G203" i="1"/>
  <c r="H203" i="1" s="1"/>
  <c r="I203" i="1" s="1"/>
  <c r="G204" i="1"/>
  <c r="H204" i="1" s="1"/>
  <c r="I204" i="1" s="1"/>
  <c r="G205" i="1"/>
  <c r="G206" i="1"/>
  <c r="H206" i="1" s="1"/>
  <c r="I206" i="1" s="1"/>
  <c r="G207" i="1"/>
  <c r="H207" i="1" s="1"/>
  <c r="I207" i="1" s="1"/>
  <c r="G208" i="1"/>
  <c r="H208" i="1" s="1"/>
  <c r="I208" i="1" s="1"/>
  <c r="G209" i="1"/>
  <c r="H209" i="1" s="1"/>
  <c r="I209" i="1" s="1"/>
  <c r="G210" i="1"/>
  <c r="H210" i="1" s="1"/>
  <c r="I210" i="1" s="1"/>
  <c r="G211" i="1"/>
  <c r="G212" i="1"/>
  <c r="H212" i="1" s="1"/>
  <c r="I212" i="1" s="1"/>
  <c r="G213" i="1"/>
  <c r="H213" i="1" s="1"/>
  <c r="I213" i="1" s="1"/>
  <c r="G214" i="1"/>
  <c r="H214" i="1" s="1"/>
  <c r="I214" i="1" s="1"/>
  <c r="G215" i="1"/>
  <c r="H215" i="1" s="1"/>
  <c r="I215" i="1" s="1"/>
  <c r="G216" i="1"/>
  <c r="H216" i="1" s="1"/>
  <c r="I216" i="1" s="1"/>
  <c r="G217" i="1"/>
  <c r="H217" i="1" s="1"/>
  <c r="I217" i="1" s="1"/>
  <c r="G218" i="1"/>
  <c r="H218" i="1" s="1"/>
  <c r="I218" i="1" s="1"/>
  <c r="G219" i="1"/>
  <c r="H219" i="1" s="1"/>
  <c r="I219" i="1" s="1"/>
  <c r="G220" i="1"/>
  <c r="H220" i="1" s="1"/>
  <c r="I220" i="1" s="1"/>
  <c r="G221" i="1"/>
  <c r="H221" i="1" s="1"/>
  <c r="I221" i="1" s="1"/>
  <c r="G222" i="1"/>
  <c r="H222" i="1" s="1"/>
  <c r="I222" i="1" s="1"/>
  <c r="G223" i="1"/>
  <c r="G224" i="1"/>
  <c r="H224" i="1" s="1"/>
  <c r="I224" i="1" s="1"/>
  <c r="G225" i="1"/>
  <c r="H225" i="1" s="1"/>
  <c r="I225" i="1" s="1"/>
  <c r="G226" i="1"/>
  <c r="H226" i="1" s="1"/>
  <c r="I226" i="1" s="1"/>
  <c r="G227" i="1"/>
  <c r="H227" i="1" s="1"/>
  <c r="I227" i="1" s="1"/>
  <c r="G228" i="1"/>
  <c r="H228" i="1" s="1"/>
  <c r="I228" i="1" s="1"/>
  <c r="G229" i="1"/>
  <c r="H229" i="1" s="1"/>
  <c r="I229" i="1" s="1"/>
  <c r="G230" i="1"/>
  <c r="H230" i="1" s="1"/>
  <c r="I230" i="1" s="1"/>
  <c r="G231" i="1"/>
  <c r="H231" i="1" s="1"/>
  <c r="I231" i="1" s="1"/>
  <c r="G232" i="1"/>
  <c r="H232" i="1" s="1"/>
  <c r="I232" i="1" s="1"/>
  <c r="G233" i="1"/>
  <c r="H233" i="1" s="1"/>
  <c r="I233" i="1" s="1"/>
  <c r="G234" i="1"/>
  <c r="H234" i="1" s="1"/>
  <c r="I234" i="1" s="1"/>
  <c r="G235" i="1"/>
  <c r="H235" i="1" s="1"/>
  <c r="I235" i="1" s="1"/>
  <c r="G236" i="1"/>
  <c r="H236" i="1" s="1"/>
  <c r="I236" i="1" s="1"/>
  <c r="G237" i="1"/>
  <c r="H237" i="1" s="1"/>
  <c r="I237" i="1" s="1"/>
  <c r="G238" i="1"/>
  <c r="H238" i="1" s="1"/>
  <c r="I238" i="1" s="1"/>
  <c r="G239" i="1"/>
  <c r="G240" i="1"/>
  <c r="H240" i="1" s="1"/>
  <c r="I240" i="1" s="1"/>
  <c r="G241" i="1"/>
  <c r="H241" i="1" s="1"/>
  <c r="I241" i="1" s="1"/>
  <c r="G242" i="1"/>
  <c r="H242" i="1" s="1"/>
  <c r="I242" i="1" s="1"/>
  <c r="G243" i="1"/>
  <c r="H243" i="1" s="1"/>
  <c r="I243" i="1" s="1"/>
  <c r="G244" i="1"/>
  <c r="H244" i="1" s="1"/>
  <c r="I244" i="1" s="1"/>
  <c r="G245" i="1"/>
  <c r="H245" i="1" s="1"/>
  <c r="I245" i="1" s="1"/>
  <c r="G246" i="1"/>
  <c r="H246" i="1" s="1"/>
  <c r="I246" i="1" s="1"/>
  <c r="G247" i="1"/>
  <c r="H247" i="1" s="1"/>
  <c r="I247" i="1" s="1"/>
  <c r="G248" i="1"/>
  <c r="H248" i="1" s="1"/>
  <c r="I248" i="1" s="1"/>
  <c r="G249" i="1"/>
  <c r="H249" i="1" s="1"/>
  <c r="I249" i="1" s="1"/>
  <c r="G250" i="1"/>
  <c r="H250" i="1" s="1"/>
  <c r="I250" i="1" s="1"/>
  <c r="G251" i="1"/>
  <c r="G252" i="1"/>
  <c r="H252" i="1" s="1"/>
  <c r="I252" i="1" s="1"/>
  <c r="G253" i="1"/>
  <c r="H253" i="1" s="1"/>
  <c r="I253" i="1" s="1"/>
  <c r="G254" i="1"/>
  <c r="H254" i="1" s="1"/>
  <c r="I254" i="1" s="1"/>
  <c r="G255" i="1"/>
  <c r="H255" i="1" s="1"/>
  <c r="I255" i="1" s="1"/>
  <c r="G256" i="1"/>
  <c r="H256" i="1" s="1"/>
  <c r="I256" i="1" s="1"/>
  <c r="G257" i="1"/>
  <c r="H257" i="1" s="1"/>
  <c r="I257" i="1" s="1"/>
  <c r="G258" i="1"/>
  <c r="H258" i="1" s="1"/>
  <c r="I258" i="1" s="1"/>
  <c r="G259" i="1"/>
  <c r="H259" i="1" s="1"/>
  <c r="I259" i="1" s="1"/>
  <c r="G260" i="1"/>
  <c r="H260" i="1" s="1"/>
  <c r="I260" i="1" s="1"/>
  <c r="G261" i="1"/>
  <c r="H261" i="1" s="1"/>
  <c r="I261" i="1" s="1"/>
  <c r="G262" i="1"/>
  <c r="H262" i="1" s="1"/>
  <c r="I262" i="1" s="1"/>
  <c r="G263" i="1"/>
  <c r="H263" i="1" s="1"/>
  <c r="I263" i="1" s="1"/>
  <c r="G264" i="1"/>
  <c r="H264" i="1" s="1"/>
  <c r="I264" i="1" s="1"/>
  <c r="G265" i="1"/>
  <c r="H265" i="1" s="1"/>
  <c r="I265" i="1" s="1"/>
  <c r="G267" i="1"/>
  <c r="H267" i="1" s="1"/>
  <c r="I267" i="1" s="1"/>
  <c r="G13" i="1" l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H17" i="1"/>
  <c r="I17" i="1" s="1"/>
  <c r="H18" i="1"/>
  <c r="I18" i="1" s="1"/>
  <c r="G12" i="1"/>
  <c r="H12" i="1" s="1"/>
  <c r="I12" i="1" s="1"/>
  <c r="G268" i="1" l="1"/>
  <c r="H268" i="1"/>
</calcChain>
</file>

<file path=xl/sharedStrings.xml><?xml version="1.0" encoding="utf-8"?>
<sst xmlns="http://schemas.openxmlformats.org/spreadsheetml/2006/main" count="542" uniqueCount="288">
  <si>
    <t>1</t>
  </si>
  <si>
    <t>2</t>
  </si>
  <si>
    <t>3</t>
  </si>
  <si>
    <t>4</t>
  </si>
  <si>
    <t>6</t>
  </si>
  <si>
    <t>(zamówienie o wartości do 130 000 zł)</t>
  </si>
  <si>
    <t>7</t>
  </si>
  <si>
    <t>8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</si>
  <si>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</si>
  <si>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</si>
  <si>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</si>
  <si>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</si>
  <si>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Jedn.</t>
  </si>
  <si>
    <t xml:space="preserve">           podpis Wykonawcy</t>
  </si>
  <si>
    <t>Nazwa towaru</t>
  </si>
  <si>
    <t>(znak sprawy)</t>
  </si>
  <si>
    <t xml:space="preserve">    </t>
  </si>
  <si>
    <t>TZ2.374.154.2023.CP</t>
  </si>
  <si>
    <t xml:space="preserve">Zestaw bitów szt. 100 SCHMITH SQBT-02 </t>
  </si>
  <si>
    <t>kpl.</t>
  </si>
  <si>
    <t>Zestaw bitów do wkrętarki akumulatorowej DEWELT symb. DT7969</t>
  </si>
  <si>
    <t>Zestaw bitów do wkrętarki akumulatorowej MANNESMANN symb. 07-00-67</t>
  </si>
  <si>
    <t xml:space="preserve">Wiertło stożkowe stopniowe tytanowe FALON-TECH HSS 4-52mm </t>
  </si>
  <si>
    <t>szt.</t>
  </si>
  <si>
    <t>Latarka czołowa Blackhawk PRO # 360lm USB</t>
  </si>
  <si>
    <t>Klucze imbusowe zestaw szt. 11 HEX 2-12mm IRIMO symb. 041091</t>
  </si>
  <si>
    <t>Klucz imbusowy 12 mm RICHMANN symb. 5906741666527</t>
  </si>
  <si>
    <t>Klucz imbusowy 13 mm PROFI symb. 5907630112675</t>
  </si>
  <si>
    <t>Klucz imbusowy YATO symb. YT-05444</t>
  </si>
  <si>
    <t>Klucz imbusowy 15 mm HAFU symb. 101151801</t>
  </si>
  <si>
    <t>Klucz fajkowy nasadowy 13mm XL-TOOLS symb. 0328</t>
  </si>
  <si>
    <t>Klucz oczkowo-szczękowy 15mm FORUM symb. 42 40305 058</t>
  </si>
  <si>
    <t>Klucz oczkowo-szczękowy 13mm FORUM symb. 42 40305 052</t>
  </si>
  <si>
    <t>Klucz oczkowo-szczękowy 10mm FORUM symb. 42 40305 043</t>
  </si>
  <si>
    <t>Klucz płasko-oczkowy 8mm KUŻNIA symb. 1-121-08-211</t>
  </si>
  <si>
    <t>Klucz płasko-oczkowy 10mm KUŻNIA symb. 1-121-10-211</t>
  </si>
  <si>
    <t>Klucz płasko-oczkowy 13mm KUŻNIA symb. 1-121-13-211</t>
  </si>
  <si>
    <t>Klucz płasko-oczkowy 14mm KUZNIA symb. 1-121-14-211</t>
  </si>
  <si>
    <t>Klucz płasko-oczkowy 17mm KUŻNIA symb. 1-121-17-211</t>
  </si>
  <si>
    <t>Klucz płasko-oczkowy 19mm KUZNIA symb. 1-121-19-211</t>
  </si>
  <si>
    <t>Klucze płasko-oczkowe zestaw 8-32 szt.13 KUŻNIA symb. 1-121-91-223</t>
  </si>
  <si>
    <t>Klucze płasko-oczkowe z grzechotką łamane zestaw 6-32 mm szt. 22 SILVER symb. Sk-012-03</t>
  </si>
  <si>
    <t>Klucze płasko-oczkowe zestaw 7-24mm szt. 14 FACOM symb. 440.JP14</t>
  </si>
  <si>
    <t>Klucz płaski 55-60 dwustronny FORMAT symb. 4250947101179</t>
  </si>
  <si>
    <t>Klucze nasadowe do śrub calowych 1/4"-1/2" zestaw szt. 65 PROXXON symb. PR23294</t>
  </si>
  <si>
    <t>Klucz dynamometryczny z blokadą 1/2'' 20-210Nm NEO TOOLS symb. 08-827</t>
  </si>
  <si>
    <t>Skrzynka narzędziowa z tacą NEO 84-114 symb. 645506</t>
  </si>
  <si>
    <t>Skrzynka narzędziowa z półką Stanlay 20'' symb. 1-92-767</t>
  </si>
  <si>
    <t>Grabie do liści metalowe regulowane FASTER-TOOLS symb. 2544</t>
  </si>
  <si>
    <t xml:space="preserve">szt. </t>
  </si>
  <si>
    <t>Grabie bambusowe do liści (szer. głowicy 60 cm, ilość zębów 24)</t>
  </si>
  <si>
    <t>Grabie do liści metalowe krótkie regulowane KOTARBAU (ilość zębów 9) symb. 6696</t>
  </si>
  <si>
    <t>Pazurki ogrodowe 3 zębowe FLO symb. 35767</t>
  </si>
  <si>
    <t>Grabie do liści SOLID L FISKARS symb. FS-1003465</t>
  </si>
  <si>
    <t>Pług zgarniacz do sniegu FASTER TOOLS symb. PL1590</t>
  </si>
  <si>
    <t>Łopata do śniegu X-series Fiskars dł. 153 szer. 53 symb. 1057178</t>
  </si>
  <si>
    <t>Łopata metalowa Pawłowski dł. 120 cm szer. 23 cm symb. KS205</t>
  </si>
  <si>
    <t>Szpadel z trzonkiem metalowym płaski SOLID FISKARS dł. 117cm szer. 18 cm symb. 1003456</t>
  </si>
  <si>
    <t>Widły dwuzębne FISKARS dł. 180 cm szer. 15,5 cm symb. FS226</t>
  </si>
  <si>
    <t>Wkrętaki płaskie zestaw szt. 7 NEO TOOLS symb. 84-231</t>
  </si>
  <si>
    <t>Wkrętaki zestaw szt. 18 YATO symb. YT-25982</t>
  </si>
  <si>
    <t>Wkrętaki płaskie i krzyżakowe zestaw szt. 8 YATO symb. YT-25966</t>
  </si>
  <si>
    <t>Kombinerki uniwersalne K2 160 mm symb. 1031498</t>
  </si>
  <si>
    <t>Kombinerki uniwersalne SATA 160 mm 6" symb. 70301A</t>
  </si>
  <si>
    <t>Kombinerki uniwersalne  izolowane 1000V 180 mm NEO-TOOLS symb. 01-221</t>
  </si>
  <si>
    <t>Kombinerki uniwersalne 200mm CORONA/RICHMANN symb. C7042</t>
  </si>
  <si>
    <t xml:space="preserve">Imadło wiertarskie BISON 6543-85  </t>
  </si>
  <si>
    <t>Sekator ręczny FISKARS symb. 1051601</t>
  </si>
  <si>
    <t>Sekator dwuręczny FISKARS LL38 symb. 310204</t>
  </si>
  <si>
    <t>Nożyce teleskopowe do żywopłotu HECT 060AH9L</t>
  </si>
  <si>
    <t>Obcęgi RSCAf 160 mm KUŻNIA symb. 1-217-11-111</t>
  </si>
  <si>
    <t>Szczypce czołowe RSDA 180 mm KUŹNIA syb. 1-223-14-141</t>
  </si>
  <si>
    <t>Szczypce czołowe 200 mm VERKE symb. V06394</t>
  </si>
  <si>
    <t>Szczypce boczne 140 mm 1000V  JUCO symb. S0007</t>
  </si>
  <si>
    <t>Szczypce półokrągłe 200 mm 1000V  JUCO symb. S0011</t>
  </si>
  <si>
    <t>Szczypce kompaktowe tnące przegubowe KNIPEX CoBolt S 160 mm symb. 7131160</t>
  </si>
  <si>
    <t>Szczypce kompaktowe tnące przegubowe KNIPEX CoBolt symb. 7122200</t>
  </si>
  <si>
    <t>Szczypce zaciskowe MILWAUKEE symb. 4932472258</t>
  </si>
  <si>
    <t>Szczypce do pierścieni Segera zestaw szt. 4 VERKE symb. 153642916</t>
  </si>
  <si>
    <t>Szczypce do pierscieni Segera zestaw szt. 4 VERKE symb. V87051</t>
  </si>
  <si>
    <t>Szczypce samozaciskowe TORQUE LOCK 250mm MILWAUKEE symb. 4932471725</t>
  </si>
  <si>
    <t>Szczypce obcinaki STANLEY FATMAX do cięcia drutu symb. STHTO-74362</t>
  </si>
  <si>
    <t>Szczypce do ściągania izolacji FACOM SWINGO90 symb. 793940</t>
  </si>
  <si>
    <t>Nożyce do cięcia drutu VORFAL 750 mm 30" symb. V07338</t>
  </si>
  <si>
    <t>Nożyce do cięcia ukośnego KNIPEX symb. 94 35 215</t>
  </si>
  <si>
    <t>Nożyce do cięcia blachy, dźwigniowe, proste STANLEY FATMAX symb. 2-14-566</t>
  </si>
  <si>
    <t>Nożyce do cięcia blachy, wygięte, prawe STANLEY FATMAX symb. 2-14-568</t>
  </si>
  <si>
    <t>Nożyce do cięcia blachy, wygięte, lewe STANLEY FATMAX symb. 2-14-567</t>
  </si>
  <si>
    <t>Pilniki iglaki zestaw szt. 10 YATO symb. YT-6144</t>
  </si>
  <si>
    <t>Pilnik trójkątny do ostrzenia pił RPPe 100-A BEFANA symb. B13071</t>
  </si>
  <si>
    <t>Pilnik trójkątny do ostrzenia pił RPPe 200-B BEFANA symb. B13095</t>
  </si>
  <si>
    <t>Pilnik ślusarski płaski 250 mm WARYŃSKI symb. WMF003</t>
  </si>
  <si>
    <t>Pilnik do metalu gładzik okrągły 200mm PILARMET symb. RPSB 200/3</t>
  </si>
  <si>
    <t>Pilnik do metalu gładzik płaski 200mm PIRAMENT symb. RPSA 200/3</t>
  </si>
  <si>
    <t>Pilnik do metalu gładzik trójkątny 150mm PIRAMENT RPSE.150/3</t>
  </si>
  <si>
    <t>Pilnik do metalu półokrągły 250 mm WARYŃSKI symb. VWF006</t>
  </si>
  <si>
    <t>Pilnik tarnik do drewna 200mm zestaw szt.3 STANLEY symb. 3253560224776</t>
  </si>
  <si>
    <t>Piła ręczna do metalu z uchwytem 300 mm YATO symb. YT-3160</t>
  </si>
  <si>
    <t>Piła tarczowa LA 250x30x2,0 36 zębów GLOBUS symb. PT 110-0250-0002</t>
  </si>
  <si>
    <t>Piła ręczna do gałęzi 300 mm CORONA/RICHMANN symb. C1914</t>
  </si>
  <si>
    <t>Nitownica ręczna 8" 2,4-4,8 mm SATA symb. ST90501SC</t>
  </si>
  <si>
    <t>Nitownica dzwigniowa PROFI 2,4-6,4 mm MAR-POL symb. M49573</t>
  </si>
  <si>
    <t>Nitownica ręczna STANLEY MR 100 symb. 6-MR100</t>
  </si>
  <si>
    <t>Młotek ślusarski 200g YATO symb. YT-4492</t>
  </si>
  <si>
    <t>Młotek ślusarski 300g YATO symb. YT-4493</t>
  </si>
  <si>
    <t>Młotek ślusarski 1 kg YATO symb. YT-4498</t>
  </si>
  <si>
    <t>Młotek ślusarski 1,5 kg YATO symb. YT-4499</t>
  </si>
  <si>
    <t>Młotek ciesielski 600g YATO symb. YT-4571</t>
  </si>
  <si>
    <t>Młotki ślusarskie zestaw szt. 5 FALON-TECH symb. FT0405</t>
  </si>
  <si>
    <t>Młotek ślusarski RMSA-300 KUŹNIA symb. 1-411-07-611</t>
  </si>
  <si>
    <t>Młotek igłowy czołowy do rdzy i spawów NEO TOOLS symb. 14-031</t>
  </si>
  <si>
    <t>Miara zwijana metalowa POWER LOOCK STANLY 3mx12,7mm symb.1-33-218</t>
  </si>
  <si>
    <t>Miara zwijana metalowa POWER LOCK STANLEY 5mx19mm symb. 1-33-194</t>
  </si>
  <si>
    <t>Miara zwijana metalowa POWER LOCK STANLEY 8mx25mm symb. 1-33-198</t>
  </si>
  <si>
    <t>Miarka zwijana metalowa POWER LOCK STANLEY 10mx25mm symb. 1-33-442</t>
  </si>
  <si>
    <t>Miara zwijana DRAUMET PREMIUM 1 klasa dokładności (z magnesem i certyfikatem) 5 m x 25 mm symb. 8870</t>
  </si>
  <si>
    <t>Miara drewniana składana 1 m PRO symb. 260-11</t>
  </si>
  <si>
    <t>Punktak ślusarski RDTa 135 mm KUŹNIA symb. 1-451-07-101</t>
  </si>
  <si>
    <t>Suwmiarka 0-150 mm dokł. 0,02 mm NEO symb. 72.5322</t>
  </si>
  <si>
    <t>Suwmiarka traserska z rysikiem 0- 400 mm MENZURA symb. 948</t>
  </si>
  <si>
    <t>Suwmiarka traserska z suwakiem 0 - 300 mm MENZURA symb. 101-1003</t>
  </si>
  <si>
    <t>Linka perlonowa do wciagania kabli 15 mx3 mm HAUPA symb. 150224</t>
  </si>
  <si>
    <t>Zestaw ściągaczy do tapicerki szt. 11 NEO TOOLS symb. 11-824</t>
  </si>
  <si>
    <t>Przewód spawalniczy H01N2-D/ONS 35 100V ELEKTROKABEL symb. 09.2003  www.speckable.pl</t>
  </si>
  <si>
    <t>Zestaw otwornic HSS-BIMETAL BOSCH, otwornice 22-64mm szt. 6 symb. 2607011477</t>
  </si>
  <si>
    <t xml:space="preserve">Lutownica 60W "Black Samurai" TBS60W z wyświatlaczem i zestawem lutowym TECHREBAL symb. zestaw B 329-586 FA </t>
  </si>
  <si>
    <t>Pistolet do pianki poliuretanowej ISOLBAU symb. 4061608004414</t>
  </si>
  <si>
    <t>Pistolet do pompowania z manometrem (12bar) NEO TOOLS symb. 14-718</t>
  </si>
  <si>
    <t>Rysik traserski z węglika spiekanego dł. 150 mm MENZURA symb. 101-1004</t>
  </si>
  <si>
    <t>Kątownik stolarski przesuwny 300 mm KREATOR symb. KRT704200</t>
  </si>
  <si>
    <t xml:space="preserve">Ścisk stolarski 300x120 mm YATO symb. YT-6449 </t>
  </si>
  <si>
    <t>Ścisk klamrowy zacisk spawalniczy 280x89 mm STRONG HAND TOOLS symb. PG114V</t>
  </si>
  <si>
    <t>Stojak uchwyt spawalniczy magnetyczny MIG ESAB symb. 0760022300</t>
  </si>
  <si>
    <t>Zacisk masowy spawalniczy 400A śrubowy ZBS-70 PERUN symb. 104-3732</t>
  </si>
  <si>
    <t>Zacisk masowy spawalniczy kleszcze masowe 250A ESAB symb. 250esab</t>
  </si>
  <si>
    <t>mb.</t>
  </si>
  <si>
    <t>Uchwyt do mocowania ścisków do stołu STRONG HAND TOOLS symb. PB11M</t>
  </si>
  <si>
    <t>Uchwyt elektrodowy do spawarka 300A ESAB CONFORT symb. 0700006005</t>
  </si>
  <si>
    <t>Zestaw szyn ślizgowych z łożyskiem liniowym szt. 2 HSR20-1700 mm VEVOR</t>
  </si>
  <si>
    <t>Nóż żeglarski nierdzewny bosmański MARSZPIKIEL TAPKAR symb. AA1C-8919E</t>
  </si>
  <si>
    <t>Nóż monterski składany ze szpikulcem z drewnianą rękojeścią MONTERO PLUS symb. E323-0170</t>
  </si>
  <si>
    <t xml:space="preserve">Noż metalowe INTERLOCK STANLEY z ostrzem łamanym 18 mm symb. 0-10-018  </t>
  </si>
  <si>
    <t>Ostrza łamane do noży monterskich 18 mm szt. 10 STANLEY symb. 2-11-718</t>
  </si>
  <si>
    <t>op.</t>
  </si>
  <si>
    <t>Nóż do tapet ostrze łamane 18 mm FALON-TECH symb. FT0012P</t>
  </si>
  <si>
    <t>Ostrza łamane wymienne 18 mm szt. 10 FALON-TECH symb. FT0011</t>
  </si>
  <si>
    <t>Ostrza wymienne łamane 18 mm  szt. 10  NEO TOOLS sym. 64-010</t>
  </si>
  <si>
    <t>Nożyczki uniwersalne 21 cm FISKARS symb. 1000815</t>
  </si>
  <si>
    <t>Obcinaki do rur miedzianych 3-22 mm NEO TOOLS symb. 02-429</t>
  </si>
  <si>
    <t>Oliwiarka metalowa 200 m. CONDOR symb. CON-COC-1020</t>
  </si>
  <si>
    <t>Smarownica ręczna poj. 600 ml. YATO symb. YT-07042</t>
  </si>
  <si>
    <t>Skrobak do usuwania rdzy INTERTOOLS (szer. ostrza 60 mm, waga 500g, dł. całk. 600mm, dł.trzonka 450mm)</t>
  </si>
  <si>
    <t>Szczotka tarczowa do szlifierki stołowej 32mm 200mm INOX YATO YT-47555</t>
  </si>
  <si>
    <t>Szczotka druciana ręczna stalowa do rdzy 4 rzędowa TEGER symb. T-O-MISZ017</t>
  </si>
  <si>
    <t>Szczotka druciana ręczna mosiężna 2-rzędowa FORUM symb. 4236605010</t>
  </si>
  <si>
    <t>Szczotki druciane zestaw szt. 3 YATO symb. YT-6351</t>
  </si>
  <si>
    <t>Szczotka do czyszczenia rynien z trzonkiem teleskopowym FISKARS symb. 1001425</t>
  </si>
  <si>
    <t>Szczotki do smołowania na kiju OBI symb. 5288295</t>
  </si>
  <si>
    <t>Szpachelka nierdzewna szer. robocza 3 cm VOREL symb. 05901</t>
  </si>
  <si>
    <t>Szpachelka nierdzewna szer. robocza 4 cm VOREL symb. 05902</t>
  </si>
  <si>
    <t>Szpachelka nierdzewna szer. robocza 5 cm VOREL symb. 05913</t>
  </si>
  <si>
    <t>Szpachelka nierdzewna szer. robocza  8 cm VOREL symb. 05915</t>
  </si>
  <si>
    <t>Szpachelka nierdzewna szer. robocza 10 cm VOREL symb. 05906</t>
  </si>
  <si>
    <t>Szpachla trapez gładka 8x8 150mm COMENSAL symb. 532-00-00-00002</t>
  </si>
  <si>
    <t>Szpachelka do silikonu gładzi SIRVELINE symb. 416301</t>
  </si>
  <si>
    <t>Paca do gładzi kleju zapraw 130x270mm metalowa KUBALA symb. 0401</t>
  </si>
  <si>
    <t>Paca do gładzi kleju zapraw 130x350mm metalowa KUBALA symb. 0489</t>
  </si>
  <si>
    <t>Zestaw koncówek do smarowania FACOM symb. 380-S</t>
  </si>
  <si>
    <t>Gilotyna do cięcia paneli podłogowych YATO symb. YT-37301</t>
  </si>
  <si>
    <t>Gwintownik M3 DIN 352/3 FANAR symb. A1-230001-0030</t>
  </si>
  <si>
    <t>Gwintownik M4 DIN 352/3 FANAR symb. A1-230001-0040</t>
  </si>
  <si>
    <t>Gwintownik M5 DIN 352/3 FANAR symb. A1-230001-0050</t>
  </si>
  <si>
    <t>Gwintownik M6 DIN 352/3 FANAR symb. A1-230001-0060</t>
  </si>
  <si>
    <t>Gwintownik M8 DIN 352/3 FANAR symb. A1-230001-0080</t>
  </si>
  <si>
    <t>Zestaw gwintowników i narzynek M3-M20 56 elementowy YATO symb. YT-2979</t>
  </si>
  <si>
    <t>Zestaw do naprawy uszkodzonych gwintów M5-M12 V-COIL WORKSHOP VC 80 symb. 04080</t>
  </si>
  <si>
    <t>Zestaw do cofania tłoczków hamulcowych VIGOR symb. V3760N</t>
  </si>
  <si>
    <t>Zestaw do zarabiania przewodów hamulcowych hydraulicznych ASTA symb. AROG103</t>
  </si>
  <si>
    <t>Zaciskarka do konektorów zestaw 6 elementowy A-RC6K ASTA symb. 5902188477047</t>
  </si>
  <si>
    <t>Zaciskarka do tulejek 0,5-16 mm NEO TOOLS symb. 5907558409994</t>
  </si>
  <si>
    <t>Kielnia murarska szer. 120 mm VOREL symb. 06121</t>
  </si>
  <si>
    <t>Maska spawalnicza samościemniająca EKO symb. G01875</t>
  </si>
  <si>
    <t>Maska spawalnicza TSM-3 AWTOOLS symb. AW50014</t>
  </si>
  <si>
    <t>Ołówki do betonu FALON-TECH symb. FT007G</t>
  </si>
  <si>
    <t>Przedłużacz na bębnie metalowy 50m 4-gniazda LEX symb. 2194</t>
  </si>
  <si>
    <t>Poziomica 1m YATO symb. YT-30063</t>
  </si>
  <si>
    <t>Poziomica 2m PRO symb. P-3289</t>
  </si>
  <si>
    <t>Poziomica 3m PRO symb. PRO-20300</t>
  </si>
  <si>
    <t>Skrobak murarski szr. 120mm SOLID symb. 5338</t>
  </si>
  <si>
    <t>Wiadra budowlane poj. 20l FASTER TOOLS symb. PL1090</t>
  </si>
  <si>
    <t>Zestaw do wygładzania i usuwania silikonu FALON-TECH symb. FAL-1102</t>
  </si>
  <si>
    <t xml:space="preserve">Nitka zapasowa do dalmierza WALKTAX HAGLOF symb. 85-061 </t>
  </si>
  <si>
    <t>Siekiera 2,4 kg FISKARS symb. 1015643</t>
  </si>
  <si>
    <t>Tablica warsztatowa 70 elementowa 78x116 cm czerwono-czarna LOKKE symb. 30505</t>
  </si>
  <si>
    <t>RAZEM</t>
  </si>
  <si>
    <t>X</t>
  </si>
  <si>
    <t>L.p.</t>
  </si>
  <si>
    <t>Szczypce do pierścieni SEGERA zestaw szt. 4 KRAFT&amp;DELE symb. KD10323</t>
  </si>
  <si>
    <t>Nitownica z nitami i wiertłami zestaw PARKSIDE symb. PBNZ4C3</t>
  </si>
  <si>
    <t xml:space="preserve">Ilość </t>
  </si>
  <si>
    <t>Wartość netto 
(zł.)</t>
  </si>
  <si>
    <t>Wartość brutto 
(zł.)</t>
  </si>
  <si>
    <t>Cena jednostkowa
netto (zł.)</t>
  </si>
  <si>
    <t>Cena jednostkowa 
brutto (zł.)</t>
  </si>
  <si>
    <t>Wiertła do metalu HSS Point TeQ BOSCH zestaw szt. 25 symb. 2608577352</t>
  </si>
  <si>
    <t xml:space="preserve">Wiertła do metalu NWKa 1-13 FESTA Standard zestaw szt. 25 </t>
  </si>
  <si>
    <t>Wiertła kobaltowe do metalu 1-13mm DIN338 zestaw szt. 25 FESTA Professional symb. 1016343</t>
  </si>
  <si>
    <t>Wiertła samocentrujące do zawiasów z imbusem DFJA zestaw szt. 4 + imbus</t>
  </si>
  <si>
    <t>Wiertła do drewna piórkowe FALON-TECH zestaw szt. 16 symb. FT0116</t>
  </si>
  <si>
    <t>Wiertła do betonu 4-12 mm zestaw szt. 7 YATO symb. YT-4390</t>
  </si>
  <si>
    <t>Klucze imbusowe długie K2 z kulką zestaw szt 9 symb. 1031521</t>
  </si>
  <si>
    <t>Klucze płaskie 34-50 mm zestaw szt. 6 VERKE symb. V35430</t>
  </si>
  <si>
    <t>Klucze oczkowo dwustronnie wygięte RWKB zestaw szt. 13 KUŹNIA symb. 1-111-91-103</t>
  </si>
  <si>
    <t>Klucze calowe plasko-oczkowe 1/4"-1-1/4" zestaw szt. 16 SATRA symb. IN926</t>
  </si>
  <si>
    <t xml:space="preserve">Klucze PROXXON zestaw szt. 24 symb. 23110 </t>
  </si>
  <si>
    <t>Klucz udarowy pneumatyczny TOPEX symb. 74L002 wraz z nasadkiami 9-27 zestaw szt. 10</t>
  </si>
  <si>
    <t>Wkrętaki udarowe KUŻNIA 9351/3 zestaw szt. 3 symb. 1-179-81-513</t>
  </si>
  <si>
    <t>Wkrętaki udarowe KUŻNIA 9371/5 zestaw szt. 5 symb. 1-179-83-563</t>
  </si>
  <si>
    <t>Krótki wkrętak z grzechotką uniwersalny 8w1 bity MILWAUKEE zestaw symb. 4932471868</t>
  </si>
  <si>
    <t>Wkrętaki zestaw szt. 12  6xPŁ+3xPH+PH+3xPZ MILWAUKEE symb. 4932472003</t>
  </si>
  <si>
    <t>Wkrętak z końcówkami zestaw szt. 34 STANLEY BLACK&amp;DECKER symb. STHTO-70885</t>
  </si>
  <si>
    <t>Wiertło φ 6  SDS Plus 600mm</t>
  </si>
  <si>
    <t>Wiertło φ 8  SDS Plus 600mm</t>
  </si>
  <si>
    <t xml:space="preserve">Wiertło φ 10  SDS Plus 600mm </t>
  </si>
  <si>
    <t>Wiertło φ 12  SDS Plus 600mm</t>
  </si>
  <si>
    <t>Wiertło φ 14  SDS Plus 600mm</t>
  </si>
  <si>
    <t>Wiertło φ 16  SDS Plus 600mm</t>
  </si>
  <si>
    <t>Wiertło φ 18  SDS Plus 600mm</t>
  </si>
  <si>
    <t>Wiertło φ 20  SDS Plus 600mm</t>
  </si>
  <si>
    <t>Wiertło φ 22  SDS Plus 600mm</t>
  </si>
  <si>
    <t>Wiertło φ 24  SDS Plus 600mm</t>
  </si>
  <si>
    <t>Wiertło do metalu HSS-R DIN 338 φ2,2/53mm/27mm</t>
  </si>
  <si>
    <t>Wiertło do metalu HSS-R DIN 338 φ3,5/70mm/39mm</t>
  </si>
  <si>
    <t>Wiertło do metalu HSS-R DIN 338 φ4,5/80mm/47mm</t>
  </si>
  <si>
    <t>Wiertło do metalu HSS-R DIN 338 φ4,8/86mm/52mm</t>
  </si>
  <si>
    <t>Wiertło do metalu HSS-R DIN 338 φ5,0/86mm/52mm</t>
  </si>
  <si>
    <t>Wiertło do metalu HSS-R DIN 338 φ5,5/93mm/57mm</t>
  </si>
  <si>
    <t>Wiertło do metalu HSS-R DIN 338 φ6,0/93mm/57mm</t>
  </si>
  <si>
    <t>Wiertło do metalu HSS-R DIN 338 φ6,4/101mm/63mm</t>
  </si>
  <si>
    <t>Wiertło do metalu HSS-R DIN 338 φ7,0/106mm/69mm</t>
  </si>
  <si>
    <t>Wiertło do metalu HSS-R DIN 338 φ8,0/117mm/75mm</t>
  </si>
  <si>
    <t>Wiertło do metalu DIN338 HSS φ20/205mm/140mm stoczone na 13mm MELVER</t>
  </si>
  <si>
    <t>Wiertło do metalu HSS-P φ22mm stoczone na 13mm ARVEX symb. NPSWIEM220S</t>
  </si>
  <si>
    <t>Wiertło do metalu HSS-P φ24mm stoczone na 13mm ARVEX symb. NPSWIEM240S</t>
  </si>
  <si>
    <t>Wiertło do metalu MILWAUKEE DIN 338 φ16/178mm/125mm symb. 4932373323</t>
  </si>
  <si>
    <t>Wiertło do konfirmatów HS RH CMT φ6,4/47mm/94mm symb. CMT-515.042.31</t>
  </si>
  <si>
    <t xml:space="preserve">Wiertło do drewna DEXTER φ6/200mm/120mm </t>
  </si>
  <si>
    <t>Wiertło do betonu Milwaukee HDB φ4/90mm/45 mm</t>
  </si>
  <si>
    <t>Wiertło do betonu Milwaukee HDB φ6/100mm/50 mm</t>
  </si>
  <si>
    <t>Wiertło do betonu Milwaukee HDB φ8/100mm/50 mm</t>
  </si>
  <si>
    <t>Wiertło do betonu Milwaukee HDB φ12/260mm/200 mm</t>
  </si>
  <si>
    <t>Zestaw frezów trzpieniowych φ 6 mm szt. 5 JUFISTO symb. JU-AFZ-9001</t>
  </si>
  <si>
    <t>Szczotka doczołowa garnkowa φ65 M14 OSBORN symb. 1033406</t>
  </si>
  <si>
    <t>Szczotka druciana na wiertarkę (φ120- cz. robocza, φ6-trzpień) KOTABAU symb. 3249</t>
  </si>
  <si>
    <t>Szczotka druciana tarczowa na wiertarkę (φ 80-cz. robocz. φ6-trzpień) PROLINE symb. 32428</t>
  </si>
  <si>
    <t>Szczotki na wiertarkę czołowa (φ50mm - cz. robocza, φ6- trzpień) HORN symb. 55501</t>
  </si>
  <si>
    <t>Zestaw bitów udarowych DEWALT DT70731T-QZ</t>
  </si>
  <si>
    <t>Pilnik ślusarski okrągły 250 mm WARYŃSKI symb. VMF015</t>
  </si>
  <si>
    <t>Pilnik ślusarski kwadratowy 250 mm WARYŃSKI symb. VMF0012</t>
  </si>
  <si>
    <t>Pilnik ślusarski trójkątny 250 mm WARYŃSKI symb. VMF009</t>
  </si>
  <si>
    <t>Młotki gumowe zestaw 3 szt. FALON-TECH symb. FT0221</t>
  </si>
  <si>
    <t>Młotki ślusarskie FIBERGLASS PM-MSL-Z7T zestaw szt. 7 POWERMAT symb. 5902565279387</t>
  </si>
  <si>
    <t>Kątowniki ślusarskie ze stopką 150 300 400 500 mm zestaw CORONA symb. C1324</t>
  </si>
  <si>
    <t>Kątowniki spawalnicze 25 kg zestaw szt. 4 SHERMAN symb. SET4-LRKM4</t>
  </si>
  <si>
    <t>Kątowniki spawalnicze magnetyczne zestaw szt. 6 YATO symb. YT-08678</t>
  </si>
  <si>
    <t xml:space="preserve">Przewód spawalniczy OS 35mm2 przewód masowy roboczy </t>
  </si>
  <si>
    <t xml:space="preserve">Zestaw wierteł UNIWERSAL FIT SDS-plus szt. 17 </t>
  </si>
  <si>
    <t>Wiertło do metalu HSS-R DIN 338 φ1,0/34mm/12mm</t>
  </si>
  <si>
    <t>Wiertło do metalu HSS-R DIN 388 φ1,5/40mm/18mm</t>
  </si>
  <si>
    <t>Wiertło do metalu HSS-R DIN 338 φ2,0/49mm/24mm</t>
  </si>
  <si>
    <t>Wiertło do metalu HSS-R DIN 338 φ2,4/57mm/30mm</t>
  </si>
  <si>
    <t>Wiertło do metalu HSS-R DIN 338 φ2,5/57mm/30mm</t>
  </si>
  <si>
    <t>Wiertło do metalu HSS-R DIN 338 φ3,0/61mm/33mm</t>
  </si>
  <si>
    <t>Wiertło do metalu HSS-R DIN 338 φ4,0/75mm/43mm</t>
  </si>
  <si>
    <t>Wiertło do metalu HSS-R DIN 338 φ4,2/75mm/43mm</t>
  </si>
  <si>
    <t>Wiertło do metalu HSS-R DIN 338 φ10/205mm/140mm</t>
  </si>
  <si>
    <t>Wiertło do metalu HSS-R DIN 338 φ13/151mm/101mm</t>
  </si>
  <si>
    <t>Wiertło do metalu HSS-R DIN 338 φ14/160mm/108mm</t>
  </si>
  <si>
    <t>Wiertło do metalu HSS-R DIN 338 φ16/178mm/120mm</t>
  </si>
  <si>
    <t>Wiertło do metalu HSS-R DIN 338 φ19/198mm/135mm</t>
  </si>
  <si>
    <t>Wiertło do betonu Milwaukee HDB φ10/260mm/200 mm</t>
  </si>
  <si>
    <t>Klucze nasadowe - zestaw narzędziowy MAR-POL 8-32mm (z grzechotką) symb. M58205</t>
  </si>
  <si>
    <t>Klucz nastawny szwed zestaw szt. 2 200/250 mm CORONA/RICHMANN symb. C6497/C6498</t>
  </si>
  <si>
    <t>Klucze płaskie zestaw 8-32mm szt. 13 KUZNIA symb. 1-131-91-113</t>
  </si>
  <si>
    <t>Wkrętaki ślusarskie plaskie KUŻNIA zestaw szt. 5 symb. WK RWWC</t>
  </si>
  <si>
    <t>Nożyce do cięcia drutu KNIPEX symb. 71 72 460</t>
  </si>
  <si>
    <t>Nóż tapicerski metalowy 18 mm + 5 szt. ostrzy zestaw SELL</t>
  </si>
  <si>
    <r>
      <rPr>
        <b/>
        <sz val="11"/>
        <color theme="1"/>
        <rFont val="Calibri"/>
        <family val="2"/>
        <charset val="238"/>
        <scheme val="minor"/>
      </rPr>
      <t xml:space="preserve">dostawa narzędzi </t>
    </r>
    <r>
      <rPr>
        <sz val="11"/>
        <color theme="1"/>
        <rFont val="Calibri"/>
        <family val="2"/>
        <charset val="238"/>
        <scheme val="minor"/>
      </rPr>
      <t>dla potrzeb urzędu Morskiego w Gdyni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</si>
</sst>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3" fillId="0" borderId="0"/>
  </cellStyleXfs>
  <cellXfs count="3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" xfId="0" quotePrefix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6" fillId="0" borderId="4" xfId="0" quotePrefix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0" fillId="2" borderId="8" xfId="0" quotePrefix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0" fillId="0" borderId="7" xfId="0" quotePrefix="1" applyBorder="1" applyAlignment="1">
      <alignment horizontal="center" vertical="center"/>
    </xf>
    <xf numFmtId="164" fontId="4" fillId="3" borderId="3" xfId="2" applyNumberFormat="1" applyFont="1" applyFill="1" applyBorder="1" applyAlignment="1">
      <alignment horizontal="left" vertical="center" wrapText="1"/>
    </xf>
    <xf numFmtId="164" fontId="4" fillId="3" borderId="3" xfId="2" applyNumberFormat="1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 applyProtection="1">
      <alignment wrapText="1"/>
      <protection locked="0"/>
    </xf>
    <xf numFmtId="4" fontId="0" fillId="0" borderId="5" xfId="0" applyNumberFormat="1" applyBorder="1" applyAlignment="1">
      <alignment wrapText="1"/>
    </xf>
    <xf numFmtId="4" fontId="13" fillId="0" borderId="2" xfId="0" applyNumberFormat="1" applyFont="1" applyBorder="1"/>
    <xf numFmtId="4" fontId="4" fillId="0" borderId="7" xfId="0" applyNumberFormat="1" applyFont="1" applyBorder="1"/>
    <xf numFmtId="164" fontId="0" fillId="3" borderId="3" xfId="2" applyNumberFormat="1" applyFont="1" applyFill="1" applyBorder="1" applyAlignment="1">
      <alignment horizontal="center" vertical="center" wrapText="1"/>
    </xf>
    <xf numFmtId="164" fontId="0" fillId="3" borderId="3" xfId="2" applyNumberFormat="1" applyFont="1" applyFill="1" applyBorder="1" applyAlignment="1">
      <alignment horizontal="left" vertical="center" wrapText="1"/>
    </xf>
    <xf numFmtId="164" fontId="13" fillId="0" borderId="3" xfId="2" applyNumberFormat="1" applyFont="1" applyBorder="1" applyAlignment="1">
      <alignment wrapText="1"/>
    </xf>
    <xf numFmtId="164" fontId="13" fillId="0" borderId="6" xfId="2" applyNumberFormat="1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4" fontId="18" fillId="0" borderId="6" xfId="0" applyNumberFormat="1" applyFont="1" applyBorder="1" applyAlignment="1">
      <alignment horizontal="center" wrapText="1"/>
    </xf>
    <xf numFmtId="4" fontId="17" fillId="0" borderId="5" xfId="0" applyNumberFormat="1" applyFont="1" applyBorder="1" applyAlignment="1">
      <alignment wrapText="1"/>
    </xf>
    <xf numFmtId="4" fontId="13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3">
    <cellStyle name="Normalny" xfId="0" builtinId="0"/>
    <cellStyle name="Normalny 2" xfId="2" xr:uid="{EFEE6CEE-617E-412B-9BEA-89EBFD446D1B}"/>
    <cellStyle name="Normalny 3" xfId="1" xr:uid="{B51519D1-2C31-43B3-88BF-00ABEB4C462B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  <alignment horizontal="center" vertical="center" textRotation="0" indent="0" justifyLastLine="0" shrinkToFit="0" readingOrder="0"/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2"/>
    </tableStyle>
  </tableStyles>
  <colors>
    <mruColors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_cenowy_Cz_II" displayName="F_cenowy_Cz_II" ref="B10:I268" totalsRowShown="0" headerRowDxfId="11" dataDxfId="9" headerRowBorderDxfId="10" tableBorderDxfId="8">
  <tableColumns count="8">
    <tableColumn id="1" xr3:uid="{8D648E19-F07B-4252-870D-59C1B06D8818}" name="L.p." dataDxfId="7"/>
    <tableColumn id="2" xr3:uid="{6CDF6D30-EE03-40AE-A9B8-87DC49098DA3}" name="Nazwa towaru" dataDxfId="6"/>
    <tableColumn id="4" xr3:uid="{3C418D92-C7E3-49D1-8E84-A723E20DCBFE}" name="Jedn." dataDxfId="5"/>
    <tableColumn id="5" xr3:uid="{8F6ABEE7-288B-4752-BADD-72DD56C9F61C}" name="Ilość " dataDxfId="4"/>
    <tableColumn id="6" xr3:uid="{3FAB2D3F-E6E6-4251-9340-81BF3CBC7B69}" name="Cena jednostkowa_x000a_netto (zł.)" dataDxfId="3"/>
    <tableColumn id="7" xr3:uid="{D9C49DEC-C03C-4975-84E0-DFA5AF76AD0A}" name="Wartość netto _x000a_(zł.)" dataDxfId="2"/>
    <tableColumn id="8" xr3:uid="{09328A7A-F1CE-402C-8995-DAEF203139E1}" name="Wartość brutto _x000a_(zł.)" dataDxfId="1"/>
    <tableColumn id="9" xr3:uid="{4DE770F6-7A17-43BE-B811-6FCB0D7EC40E}" name="Cena jednostkowa _x000a_brutto (zł.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78"/>
  <sheetViews>
    <sheetView showGridLines="0" tabSelected="1" zoomScaleNormal="100" workbookViewId="0">
      <selection activeCell="C12" sqref="C12"/>
    </sheetView>
  </sheetViews>
  <sheetFormatPr defaultRowHeight="15" x14ac:dyDescent="0.25"/>
  <cols>
    <col min="2" max="2" width="6.28515625" customWidth="1"/>
    <col min="3" max="3" width="104.28515625" style="1" customWidth="1"/>
    <col min="4" max="4" width="7.7109375" style="12" customWidth="1"/>
    <col min="5" max="5" width="8.5703125" customWidth="1"/>
    <col min="6" max="6" width="12.140625" customWidth="1"/>
    <col min="7" max="7" width="11.7109375" customWidth="1"/>
    <col min="8" max="8" width="12.28515625" customWidth="1"/>
    <col min="9" max="9" width="10.85546875" customWidth="1"/>
  </cols>
  <sheetData>
    <row r="2" spans="2:9" ht="15.75" x14ac:dyDescent="0.25">
      <c r="B2" s="7" t="s">
        <v>8</v>
      </c>
      <c r="C2" s="5"/>
      <c r="D2" s="5"/>
      <c r="E2" s="5"/>
      <c r="F2" s="5"/>
      <c r="G2" s="5"/>
      <c r="H2" s="5"/>
    </row>
    <row r="3" spans="2:9" x14ac:dyDescent="0.25">
      <c r="B3" s="37" t="s">
        <v>5</v>
      </c>
      <c r="C3"/>
      <c r="D3" s="4"/>
    </row>
    <row r="4" spans="2:9" x14ac:dyDescent="0.25">
      <c r="B4" s="6"/>
      <c r="C4" s="11"/>
      <c r="D4" s="4"/>
    </row>
    <row r="5" spans="2:9" x14ac:dyDescent="0.25">
      <c r="B5" s="37" t="s">
        <v>287</v>
      </c>
      <c r="C5" s="2"/>
      <c r="D5" s="11"/>
      <c r="E5" s="2"/>
      <c r="F5" s="2"/>
      <c r="G5" s="2"/>
      <c r="H5" s="2"/>
    </row>
    <row r="6" spans="2:9" x14ac:dyDescent="0.25">
      <c r="B6" s="38" t="s">
        <v>9</v>
      </c>
      <c r="C6" s="4"/>
      <c r="D6" s="4"/>
      <c r="E6" s="4"/>
      <c r="F6" s="4"/>
      <c r="G6" s="4"/>
      <c r="H6" s="4"/>
    </row>
    <row r="7" spans="2:9" ht="15.75" x14ac:dyDescent="0.25">
      <c r="B7" s="9" t="s">
        <v>17</v>
      </c>
      <c r="E7" s="1"/>
      <c r="F7" s="1"/>
      <c r="G7" s="1"/>
      <c r="H7" s="1"/>
    </row>
    <row r="8" spans="2:9" ht="22.5" customHeight="1" x14ac:dyDescent="0.25">
      <c r="B8" s="38" t="s">
        <v>15</v>
      </c>
      <c r="C8" s="8"/>
      <c r="E8" s="1"/>
      <c r="F8" s="1"/>
      <c r="G8" s="1"/>
      <c r="H8" s="1"/>
    </row>
    <row r="9" spans="2:9" x14ac:dyDescent="0.25">
      <c r="B9" s="2"/>
      <c r="C9"/>
      <c r="D9" s="4"/>
    </row>
    <row r="10" spans="2:9" ht="62.25" customHeight="1" thickBot="1" x14ac:dyDescent="0.3">
      <c r="B10" s="14" t="s">
        <v>196</v>
      </c>
      <c r="C10" s="13" t="s">
        <v>14</v>
      </c>
      <c r="D10" s="15" t="s">
        <v>12</v>
      </c>
      <c r="E10" s="16" t="s">
        <v>199</v>
      </c>
      <c r="F10" s="17" t="s">
        <v>202</v>
      </c>
      <c r="G10" s="18" t="s">
        <v>200</v>
      </c>
      <c r="H10" s="19" t="s">
        <v>201</v>
      </c>
      <c r="I10" s="20" t="s">
        <v>203</v>
      </c>
    </row>
    <row r="11" spans="2:9" ht="15" customHeight="1" thickBot="1" x14ac:dyDescent="0.3">
      <c r="B11" s="10" t="s">
        <v>0</v>
      </c>
      <c r="C11" s="3" t="s">
        <v>1</v>
      </c>
      <c r="D11" s="10" t="s">
        <v>2</v>
      </c>
      <c r="E11" s="3" t="s">
        <v>3</v>
      </c>
      <c r="F11" s="10"/>
      <c r="G11" s="3" t="s">
        <v>4</v>
      </c>
      <c r="H11" s="10" t="s">
        <v>6</v>
      </c>
      <c r="I11" s="3" t="s">
        <v>7</v>
      </c>
    </row>
    <row r="12" spans="2:9" ht="16.5" customHeight="1" x14ac:dyDescent="0.25">
      <c r="B12" s="21">
        <v>1</v>
      </c>
      <c r="C12" s="22" t="s">
        <v>18</v>
      </c>
      <c r="D12" s="23" t="s">
        <v>19</v>
      </c>
      <c r="E12" s="24">
        <v>5</v>
      </c>
      <c r="F12" s="25"/>
      <c r="G12" s="26" t="str">
        <f>IF(F12&gt;0,ROUND(+F12,2)*E12,"")</f>
        <v/>
      </c>
      <c r="H12" s="27" t="str">
        <f>IF(F12&gt;0,ROUND(+G12,2)*1.23,"")</f>
        <v/>
      </c>
      <c r="I12" s="28" t="str">
        <f>IF(F12&gt;0,+H12/E12,"")</f>
        <v/>
      </c>
    </row>
    <row r="13" spans="2:9" x14ac:dyDescent="0.25">
      <c r="B13" s="21">
        <v>2</v>
      </c>
      <c r="C13" s="22" t="s">
        <v>256</v>
      </c>
      <c r="D13" s="29" t="s">
        <v>19</v>
      </c>
      <c r="E13" s="24">
        <v>1</v>
      </c>
      <c r="F13" s="25"/>
      <c r="G13" s="26" t="str">
        <f t="shared" ref="G13:G18" si="0">IF(F13&gt;0,ROUND(+F13,2)*E13,"")</f>
        <v/>
      </c>
      <c r="H13" s="27" t="str">
        <f t="shared" ref="H13:H17" si="1">IF(F13&gt;0,ROUND(+G13,2)*1.23,"")</f>
        <v/>
      </c>
      <c r="I13" s="28" t="str">
        <f t="shared" ref="I13:I17" si="2">IF(F13&gt;0,+H13/E13,"")</f>
        <v/>
      </c>
    </row>
    <row r="14" spans="2:9" ht="16.5" customHeight="1" x14ac:dyDescent="0.25">
      <c r="B14" s="21">
        <v>3</v>
      </c>
      <c r="C14" s="22" t="s">
        <v>20</v>
      </c>
      <c r="D14" s="29" t="s">
        <v>19</v>
      </c>
      <c r="E14" s="24">
        <v>1</v>
      </c>
      <c r="F14" s="25"/>
      <c r="G14" s="26" t="str">
        <f t="shared" si="0"/>
        <v/>
      </c>
      <c r="H14" s="27" t="str">
        <f t="shared" si="1"/>
        <v/>
      </c>
      <c r="I14" s="28" t="str">
        <f t="shared" si="2"/>
        <v/>
      </c>
    </row>
    <row r="15" spans="2:9" x14ac:dyDescent="0.25">
      <c r="B15" s="21">
        <v>4</v>
      </c>
      <c r="C15" s="22" t="s">
        <v>21</v>
      </c>
      <c r="D15" s="23" t="s">
        <v>19</v>
      </c>
      <c r="E15" s="24">
        <v>3</v>
      </c>
      <c r="F15" s="25"/>
      <c r="G15" s="26" t="str">
        <f t="shared" si="0"/>
        <v/>
      </c>
      <c r="H15" s="27" t="str">
        <f t="shared" si="1"/>
        <v/>
      </c>
      <c r="I15" s="28" t="str">
        <f t="shared" si="2"/>
        <v/>
      </c>
    </row>
    <row r="16" spans="2:9" x14ac:dyDescent="0.25">
      <c r="B16" s="21">
        <v>5</v>
      </c>
      <c r="C16" s="22" t="s">
        <v>22</v>
      </c>
      <c r="D16" s="29" t="s">
        <v>23</v>
      </c>
      <c r="E16" s="24">
        <v>1</v>
      </c>
      <c r="F16" s="25"/>
      <c r="G16" s="26" t="str">
        <f t="shared" si="0"/>
        <v/>
      </c>
      <c r="H16" s="27" t="str">
        <f t="shared" si="1"/>
        <v/>
      </c>
      <c r="I16" s="28" t="str">
        <f t="shared" si="2"/>
        <v/>
      </c>
    </row>
    <row r="17" spans="2:9" ht="15.75" customHeight="1" x14ac:dyDescent="0.25">
      <c r="B17" s="21">
        <v>6</v>
      </c>
      <c r="C17" s="30" t="s">
        <v>24</v>
      </c>
      <c r="D17" s="29" t="s">
        <v>23</v>
      </c>
      <c r="E17" s="24">
        <v>6</v>
      </c>
      <c r="F17" s="25"/>
      <c r="G17" s="26" t="str">
        <f t="shared" si="0"/>
        <v/>
      </c>
      <c r="H17" s="27" t="str">
        <f t="shared" si="1"/>
        <v/>
      </c>
      <c r="I17" s="28" t="str">
        <f t="shared" si="2"/>
        <v/>
      </c>
    </row>
    <row r="18" spans="2:9" x14ac:dyDescent="0.25">
      <c r="B18" s="21">
        <v>7</v>
      </c>
      <c r="C18" s="22" t="s">
        <v>221</v>
      </c>
      <c r="D18" s="23" t="s">
        <v>23</v>
      </c>
      <c r="E18" s="24">
        <v>5</v>
      </c>
      <c r="F18" s="25"/>
      <c r="G18" s="26" t="str">
        <f t="shared" si="0"/>
        <v/>
      </c>
      <c r="H18" s="27" t="str">
        <f>IF(F18&gt;0,ROUND(+G18,2)*1.23,"")</f>
        <v/>
      </c>
      <c r="I18" s="28" t="str">
        <f>IF(F18&gt;0,+H18/E18,"")</f>
        <v/>
      </c>
    </row>
    <row r="19" spans="2:9" x14ac:dyDescent="0.25">
      <c r="B19" s="21">
        <v>8</v>
      </c>
      <c r="C19" s="22" t="s">
        <v>222</v>
      </c>
      <c r="D19" s="23" t="s">
        <v>23</v>
      </c>
      <c r="E19" s="24">
        <v>5</v>
      </c>
      <c r="F19" s="25"/>
      <c r="G19" s="26" t="str">
        <f t="shared" ref="G19:G82" si="3">IF(F19&gt;0,ROUND(+F19,2)*E19,"")</f>
        <v/>
      </c>
      <c r="H19" s="27" t="str">
        <f t="shared" ref="H19:H82" si="4">IF(F19&gt;0,ROUND(+G19,2)*1.23,"")</f>
        <v/>
      </c>
      <c r="I19" s="28" t="str">
        <f t="shared" ref="I19:I82" si="5">IF(F19&gt;0,+H19/E19,"")</f>
        <v/>
      </c>
    </row>
    <row r="20" spans="2:9" x14ac:dyDescent="0.25">
      <c r="B20" s="21">
        <v>9</v>
      </c>
      <c r="C20" s="22" t="s">
        <v>223</v>
      </c>
      <c r="D20" s="29" t="s">
        <v>23</v>
      </c>
      <c r="E20" s="24">
        <v>6</v>
      </c>
      <c r="F20" s="25"/>
      <c r="G20" s="26" t="str">
        <f t="shared" si="3"/>
        <v/>
      </c>
      <c r="H20" s="27" t="str">
        <f t="shared" si="4"/>
        <v/>
      </c>
      <c r="I20" s="28" t="str">
        <f t="shared" si="5"/>
        <v/>
      </c>
    </row>
    <row r="21" spans="2:9" x14ac:dyDescent="0.25">
      <c r="B21" s="21">
        <v>10</v>
      </c>
      <c r="C21" s="22" t="s">
        <v>224</v>
      </c>
      <c r="D21" s="29" t="s">
        <v>23</v>
      </c>
      <c r="E21" s="24">
        <v>6</v>
      </c>
      <c r="F21" s="25"/>
      <c r="G21" s="26" t="str">
        <f t="shared" si="3"/>
        <v/>
      </c>
      <c r="H21" s="27" t="str">
        <f t="shared" si="4"/>
        <v/>
      </c>
      <c r="I21" s="28" t="str">
        <f t="shared" si="5"/>
        <v/>
      </c>
    </row>
    <row r="22" spans="2:9" x14ac:dyDescent="0.25">
      <c r="B22" s="21">
        <v>11</v>
      </c>
      <c r="C22" s="22" t="s">
        <v>225</v>
      </c>
      <c r="D22" s="29" t="s">
        <v>23</v>
      </c>
      <c r="E22" s="24">
        <v>6</v>
      </c>
      <c r="F22" s="25"/>
      <c r="G22" s="26" t="str">
        <f t="shared" si="3"/>
        <v/>
      </c>
      <c r="H22" s="27" t="str">
        <f t="shared" si="4"/>
        <v/>
      </c>
      <c r="I22" s="28" t="str">
        <f t="shared" si="5"/>
        <v/>
      </c>
    </row>
    <row r="23" spans="2:9" x14ac:dyDescent="0.25">
      <c r="B23" s="21">
        <v>12</v>
      </c>
      <c r="C23" s="22" t="s">
        <v>226</v>
      </c>
      <c r="D23" s="29" t="s">
        <v>23</v>
      </c>
      <c r="E23" s="24">
        <v>1</v>
      </c>
      <c r="F23" s="25"/>
      <c r="G23" s="26" t="str">
        <f t="shared" si="3"/>
        <v/>
      </c>
      <c r="H23" s="27" t="str">
        <f t="shared" si="4"/>
        <v/>
      </c>
      <c r="I23" s="28" t="str">
        <f t="shared" si="5"/>
        <v/>
      </c>
    </row>
    <row r="24" spans="2:9" x14ac:dyDescent="0.25">
      <c r="B24" s="21">
        <v>13</v>
      </c>
      <c r="C24" s="22" t="s">
        <v>227</v>
      </c>
      <c r="D24" s="29" t="s">
        <v>23</v>
      </c>
      <c r="E24" s="24">
        <v>1</v>
      </c>
      <c r="F24" s="25"/>
      <c r="G24" s="26" t="str">
        <f t="shared" si="3"/>
        <v/>
      </c>
      <c r="H24" s="27" t="str">
        <f t="shared" si="4"/>
        <v/>
      </c>
      <c r="I24" s="28" t="str">
        <f t="shared" si="5"/>
        <v/>
      </c>
    </row>
    <row r="25" spans="2:9" x14ac:dyDescent="0.25">
      <c r="B25" s="21">
        <v>14</v>
      </c>
      <c r="C25" s="22" t="s">
        <v>228</v>
      </c>
      <c r="D25" s="29" t="s">
        <v>23</v>
      </c>
      <c r="E25" s="24">
        <v>1</v>
      </c>
      <c r="F25" s="25"/>
      <c r="G25" s="26" t="str">
        <f t="shared" si="3"/>
        <v/>
      </c>
      <c r="H25" s="27" t="str">
        <f t="shared" si="4"/>
        <v/>
      </c>
      <c r="I25" s="28" t="str">
        <f t="shared" si="5"/>
        <v/>
      </c>
    </row>
    <row r="26" spans="2:9" x14ac:dyDescent="0.25">
      <c r="B26" s="21">
        <v>15</v>
      </c>
      <c r="C26" s="22" t="s">
        <v>229</v>
      </c>
      <c r="D26" s="29" t="s">
        <v>23</v>
      </c>
      <c r="E26" s="24">
        <v>1</v>
      </c>
      <c r="F26" s="25"/>
      <c r="G26" s="26" t="str">
        <f t="shared" si="3"/>
        <v/>
      </c>
      <c r="H26" s="27" t="str">
        <f t="shared" si="4"/>
        <v/>
      </c>
      <c r="I26" s="28" t="str">
        <f t="shared" si="5"/>
        <v/>
      </c>
    </row>
    <row r="27" spans="2:9" x14ac:dyDescent="0.25">
      <c r="B27" s="21">
        <v>16</v>
      </c>
      <c r="C27" s="22" t="s">
        <v>230</v>
      </c>
      <c r="D27" s="29" t="s">
        <v>23</v>
      </c>
      <c r="E27" s="24">
        <v>1</v>
      </c>
      <c r="F27" s="25"/>
      <c r="G27" s="26" t="str">
        <f t="shared" si="3"/>
        <v/>
      </c>
      <c r="H27" s="27" t="str">
        <f t="shared" si="4"/>
        <v/>
      </c>
      <c r="I27" s="28" t="str">
        <f t="shared" si="5"/>
        <v/>
      </c>
    </row>
    <row r="28" spans="2:9" x14ac:dyDescent="0.25">
      <c r="B28" s="21">
        <v>17</v>
      </c>
      <c r="C28" s="22" t="s">
        <v>266</v>
      </c>
      <c r="D28" s="29" t="s">
        <v>19</v>
      </c>
      <c r="E28" s="24">
        <v>5</v>
      </c>
      <c r="F28" s="25"/>
      <c r="G28" s="26" t="str">
        <f t="shared" si="3"/>
        <v/>
      </c>
      <c r="H28" s="27" t="str">
        <f t="shared" si="4"/>
        <v/>
      </c>
      <c r="I28" s="28" t="str">
        <f t="shared" si="5"/>
        <v/>
      </c>
    </row>
    <row r="29" spans="2:9" x14ac:dyDescent="0.25">
      <c r="B29" s="21">
        <v>18</v>
      </c>
      <c r="C29" s="22" t="s">
        <v>267</v>
      </c>
      <c r="D29" s="23" t="s">
        <v>23</v>
      </c>
      <c r="E29" s="24">
        <v>20</v>
      </c>
      <c r="F29" s="25"/>
      <c r="G29" s="26" t="str">
        <f t="shared" si="3"/>
        <v/>
      </c>
      <c r="H29" s="27" t="str">
        <f t="shared" si="4"/>
        <v/>
      </c>
      <c r="I29" s="28" t="str">
        <f t="shared" si="5"/>
        <v/>
      </c>
    </row>
    <row r="30" spans="2:9" x14ac:dyDescent="0.25">
      <c r="B30" s="21">
        <v>19</v>
      </c>
      <c r="C30" s="22" t="s">
        <v>268</v>
      </c>
      <c r="D30" s="29" t="s">
        <v>23</v>
      </c>
      <c r="E30" s="24">
        <v>12</v>
      </c>
      <c r="F30" s="25"/>
      <c r="G30" s="26" t="str">
        <f t="shared" si="3"/>
        <v/>
      </c>
      <c r="H30" s="27" t="str">
        <f t="shared" si="4"/>
        <v/>
      </c>
      <c r="I30" s="28" t="str">
        <f t="shared" si="5"/>
        <v/>
      </c>
    </row>
    <row r="31" spans="2:9" x14ac:dyDescent="0.25">
      <c r="B31" s="21">
        <v>20</v>
      </c>
      <c r="C31" s="22" t="s">
        <v>269</v>
      </c>
      <c r="D31" s="29" t="s">
        <v>23</v>
      </c>
      <c r="E31" s="24">
        <v>10</v>
      </c>
      <c r="F31" s="25"/>
      <c r="G31" s="26" t="str">
        <f t="shared" si="3"/>
        <v/>
      </c>
      <c r="H31" s="27" t="str">
        <f t="shared" si="4"/>
        <v/>
      </c>
      <c r="I31" s="28" t="str">
        <f t="shared" si="5"/>
        <v/>
      </c>
    </row>
    <row r="32" spans="2:9" x14ac:dyDescent="0.25">
      <c r="B32" s="21">
        <v>21</v>
      </c>
      <c r="C32" s="22" t="s">
        <v>231</v>
      </c>
      <c r="D32" s="23" t="s">
        <v>23</v>
      </c>
      <c r="E32" s="24">
        <v>12</v>
      </c>
      <c r="F32" s="25"/>
      <c r="G32" s="26" t="str">
        <f t="shared" si="3"/>
        <v/>
      </c>
      <c r="H32" s="27" t="str">
        <f t="shared" si="4"/>
        <v/>
      </c>
      <c r="I32" s="28" t="str">
        <f t="shared" si="5"/>
        <v/>
      </c>
    </row>
    <row r="33" spans="2:9" x14ac:dyDescent="0.25">
      <c r="B33" s="21">
        <v>22</v>
      </c>
      <c r="C33" s="22" t="s">
        <v>270</v>
      </c>
      <c r="D33" s="23" t="s">
        <v>23</v>
      </c>
      <c r="E33" s="24">
        <v>10</v>
      </c>
      <c r="F33" s="25"/>
      <c r="G33" s="26" t="str">
        <f t="shared" si="3"/>
        <v/>
      </c>
      <c r="H33" s="27" t="str">
        <f t="shared" si="4"/>
        <v/>
      </c>
      <c r="I33" s="28" t="str">
        <f t="shared" si="5"/>
        <v/>
      </c>
    </row>
    <row r="34" spans="2:9" x14ac:dyDescent="0.25">
      <c r="B34" s="21">
        <v>23</v>
      </c>
      <c r="C34" s="22" t="s">
        <v>271</v>
      </c>
      <c r="D34" s="29" t="s">
        <v>23</v>
      </c>
      <c r="E34" s="24">
        <v>12</v>
      </c>
      <c r="F34" s="25"/>
      <c r="G34" s="26" t="str">
        <f t="shared" si="3"/>
        <v/>
      </c>
      <c r="H34" s="27" t="str">
        <f t="shared" si="4"/>
        <v/>
      </c>
      <c r="I34" s="28" t="str">
        <f t="shared" si="5"/>
        <v/>
      </c>
    </row>
    <row r="35" spans="2:9" x14ac:dyDescent="0.25">
      <c r="B35" s="21">
        <v>24</v>
      </c>
      <c r="C35" s="22" t="s">
        <v>272</v>
      </c>
      <c r="D35" s="23" t="s">
        <v>23</v>
      </c>
      <c r="E35" s="24">
        <v>12</v>
      </c>
      <c r="F35" s="25"/>
      <c r="G35" s="26" t="str">
        <f t="shared" si="3"/>
        <v/>
      </c>
      <c r="H35" s="27" t="str">
        <f t="shared" si="4"/>
        <v/>
      </c>
      <c r="I35" s="28" t="str">
        <f t="shared" si="5"/>
        <v/>
      </c>
    </row>
    <row r="36" spans="2:9" x14ac:dyDescent="0.25">
      <c r="B36" s="21">
        <v>25</v>
      </c>
      <c r="C36" s="22" t="s">
        <v>232</v>
      </c>
      <c r="D36" s="29" t="s">
        <v>23</v>
      </c>
      <c r="E36" s="24">
        <v>12</v>
      </c>
      <c r="F36" s="25"/>
      <c r="G36" s="26" t="str">
        <f t="shared" si="3"/>
        <v/>
      </c>
      <c r="H36" s="27" t="str">
        <f t="shared" si="4"/>
        <v/>
      </c>
      <c r="I36" s="28" t="str">
        <f t="shared" si="5"/>
        <v/>
      </c>
    </row>
    <row r="37" spans="2:9" x14ac:dyDescent="0.25">
      <c r="B37" s="21">
        <v>26</v>
      </c>
      <c r="C37" s="22" t="s">
        <v>273</v>
      </c>
      <c r="D37" s="23" t="s">
        <v>23</v>
      </c>
      <c r="E37" s="24">
        <v>17</v>
      </c>
      <c r="F37" s="25"/>
      <c r="G37" s="26" t="str">
        <f t="shared" si="3"/>
        <v/>
      </c>
      <c r="H37" s="27" t="str">
        <f t="shared" si="4"/>
        <v/>
      </c>
      <c r="I37" s="28" t="str">
        <f t="shared" si="5"/>
        <v/>
      </c>
    </row>
    <row r="38" spans="2:9" x14ac:dyDescent="0.25">
      <c r="B38" s="21">
        <v>27</v>
      </c>
      <c r="C38" s="22" t="s">
        <v>274</v>
      </c>
      <c r="D38" s="23" t="s">
        <v>23</v>
      </c>
      <c r="E38" s="24">
        <v>5</v>
      </c>
      <c r="F38" s="25"/>
      <c r="G38" s="26" t="str">
        <f t="shared" si="3"/>
        <v/>
      </c>
      <c r="H38" s="27" t="str">
        <f t="shared" si="4"/>
        <v/>
      </c>
      <c r="I38" s="28" t="str">
        <f t="shared" si="5"/>
        <v/>
      </c>
    </row>
    <row r="39" spans="2:9" x14ac:dyDescent="0.25">
      <c r="B39" s="21">
        <v>28</v>
      </c>
      <c r="C39" s="22" t="s">
        <v>233</v>
      </c>
      <c r="D39" s="29" t="s">
        <v>23</v>
      </c>
      <c r="E39" s="24">
        <v>12</v>
      </c>
      <c r="F39" s="25"/>
      <c r="G39" s="26" t="str">
        <f t="shared" si="3"/>
        <v/>
      </c>
      <c r="H39" s="27" t="str">
        <f t="shared" si="4"/>
        <v/>
      </c>
      <c r="I39" s="28" t="str">
        <f t="shared" si="5"/>
        <v/>
      </c>
    </row>
    <row r="40" spans="2:9" x14ac:dyDescent="0.25">
      <c r="B40" s="21">
        <v>29</v>
      </c>
      <c r="C40" s="22" t="s">
        <v>234</v>
      </c>
      <c r="D40" s="29" t="s">
        <v>23</v>
      </c>
      <c r="E40" s="24">
        <v>10</v>
      </c>
      <c r="F40" s="25"/>
      <c r="G40" s="26" t="str">
        <f t="shared" si="3"/>
        <v/>
      </c>
      <c r="H40" s="27" t="str">
        <f t="shared" si="4"/>
        <v/>
      </c>
      <c r="I40" s="28" t="str">
        <f t="shared" si="5"/>
        <v/>
      </c>
    </row>
    <row r="41" spans="2:9" x14ac:dyDescent="0.25">
      <c r="B41" s="21">
        <v>30</v>
      </c>
      <c r="C41" s="22" t="s">
        <v>235</v>
      </c>
      <c r="D41" s="29" t="s">
        <v>23</v>
      </c>
      <c r="E41" s="24">
        <v>12</v>
      </c>
      <c r="F41" s="25"/>
      <c r="G41" s="26" t="str">
        <f t="shared" si="3"/>
        <v/>
      </c>
      <c r="H41" s="27" t="str">
        <f t="shared" si="4"/>
        <v/>
      </c>
      <c r="I41" s="28" t="str">
        <f t="shared" si="5"/>
        <v/>
      </c>
    </row>
    <row r="42" spans="2:9" x14ac:dyDescent="0.25">
      <c r="B42" s="21">
        <v>31</v>
      </c>
      <c r="C42" s="22" t="s">
        <v>236</v>
      </c>
      <c r="D42" s="29" t="s">
        <v>23</v>
      </c>
      <c r="E42" s="24">
        <v>10</v>
      </c>
      <c r="F42" s="25"/>
      <c r="G42" s="26" t="str">
        <f t="shared" si="3"/>
        <v/>
      </c>
      <c r="H42" s="27" t="str">
        <f t="shared" si="4"/>
        <v/>
      </c>
      <c r="I42" s="28" t="str">
        <f t="shared" si="5"/>
        <v/>
      </c>
    </row>
    <row r="43" spans="2:9" x14ac:dyDescent="0.25">
      <c r="B43" s="21">
        <v>32</v>
      </c>
      <c r="C43" s="22" t="s">
        <v>237</v>
      </c>
      <c r="D43" s="23" t="s">
        <v>23</v>
      </c>
      <c r="E43" s="24">
        <v>2</v>
      </c>
      <c r="F43" s="25"/>
      <c r="G43" s="26" t="str">
        <f t="shared" si="3"/>
        <v/>
      </c>
      <c r="H43" s="27" t="str">
        <f t="shared" si="4"/>
        <v/>
      </c>
      <c r="I43" s="28" t="str">
        <f t="shared" si="5"/>
        <v/>
      </c>
    </row>
    <row r="44" spans="2:9" x14ac:dyDescent="0.25">
      <c r="B44" s="21">
        <v>33</v>
      </c>
      <c r="C44" s="22" t="s">
        <v>238</v>
      </c>
      <c r="D44" s="29" t="s">
        <v>23</v>
      </c>
      <c r="E44" s="24">
        <v>10</v>
      </c>
      <c r="F44" s="25"/>
      <c r="G44" s="26" t="str">
        <f t="shared" si="3"/>
        <v/>
      </c>
      <c r="H44" s="27" t="str">
        <f t="shared" si="4"/>
        <v/>
      </c>
      <c r="I44" s="28" t="str">
        <f t="shared" si="5"/>
        <v/>
      </c>
    </row>
    <row r="45" spans="2:9" x14ac:dyDescent="0.25">
      <c r="B45" s="21">
        <v>34</v>
      </c>
      <c r="C45" s="22" t="s">
        <v>239</v>
      </c>
      <c r="D45" s="23" t="s">
        <v>23</v>
      </c>
      <c r="E45" s="24">
        <v>2</v>
      </c>
      <c r="F45" s="25"/>
      <c r="G45" s="26" t="str">
        <f t="shared" si="3"/>
        <v/>
      </c>
      <c r="H45" s="27" t="str">
        <f t="shared" si="4"/>
        <v/>
      </c>
      <c r="I45" s="28" t="str">
        <f t="shared" si="5"/>
        <v/>
      </c>
    </row>
    <row r="46" spans="2:9" x14ac:dyDescent="0.25">
      <c r="B46" s="21">
        <v>35</v>
      </c>
      <c r="C46" s="22" t="s">
        <v>240</v>
      </c>
      <c r="D46" s="23" t="s">
        <v>23</v>
      </c>
      <c r="E46" s="24">
        <v>2</v>
      </c>
      <c r="F46" s="25"/>
      <c r="G46" s="26" t="str">
        <f t="shared" si="3"/>
        <v/>
      </c>
      <c r="H46" s="27" t="str">
        <f t="shared" si="4"/>
        <v/>
      </c>
      <c r="I46" s="28" t="str">
        <f t="shared" si="5"/>
        <v/>
      </c>
    </row>
    <row r="47" spans="2:9" x14ac:dyDescent="0.25">
      <c r="B47" s="21">
        <v>36</v>
      </c>
      <c r="C47" s="22" t="s">
        <v>275</v>
      </c>
      <c r="D47" s="23" t="s">
        <v>23</v>
      </c>
      <c r="E47" s="24">
        <v>3</v>
      </c>
      <c r="F47" s="25"/>
      <c r="G47" s="26" t="str">
        <f t="shared" si="3"/>
        <v/>
      </c>
      <c r="H47" s="27" t="str">
        <f t="shared" si="4"/>
        <v/>
      </c>
      <c r="I47" s="28" t="str">
        <f t="shared" si="5"/>
        <v/>
      </c>
    </row>
    <row r="48" spans="2:9" ht="15" customHeight="1" x14ac:dyDescent="0.25">
      <c r="B48" s="21">
        <v>37</v>
      </c>
      <c r="C48" s="22" t="s">
        <v>276</v>
      </c>
      <c r="D48" s="23" t="s">
        <v>23</v>
      </c>
      <c r="E48" s="24">
        <v>1</v>
      </c>
      <c r="F48" s="25"/>
      <c r="G48" s="26" t="str">
        <f t="shared" si="3"/>
        <v/>
      </c>
      <c r="H48" s="27" t="str">
        <f t="shared" si="4"/>
        <v/>
      </c>
      <c r="I48" s="28" t="str">
        <f t="shared" si="5"/>
        <v/>
      </c>
    </row>
    <row r="49" spans="2:9" x14ac:dyDescent="0.25">
      <c r="B49" s="21">
        <v>38</v>
      </c>
      <c r="C49" s="22" t="s">
        <v>277</v>
      </c>
      <c r="D49" s="23" t="s">
        <v>23</v>
      </c>
      <c r="E49" s="24">
        <v>6</v>
      </c>
      <c r="F49" s="25"/>
      <c r="G49" s="26" t="str">
        <f t="shared" si="3"/>
        <v/>
      </c>
      <c r="H49" s="27" t="str">
        <f t="shared" si="4"/>
        <v/>
      </c>
      <c r="I49" s="28" t="str">
        <f t="shared" si="5"/>
        <v/>
      </c>
    </row>
    <row r="50" spans="2:9" x14ac:dyDescent="0.25">
      <c r="B50" s="21">
        <v>39</v>
      </c>
      <c r="C50" s="22" t="s">
        <v>278</v>
      </c>
      <c r="D50" s="23" t="s">
        <v>23</v>
      </c>
      <c r="E50" s="24">
        <v>1</v>
      </c>
      <c r="F50" s="25"/>
      <c r="G50" s="26" t="str">
        <f t="shared" si="3"/>
        <v/>
      </c>
      <c r="H50" s="27" t="str">
        <f t="shared" si="4"/>
        <v/>
      </c>
      <c r="I50" s="28" t="str">
        <f t="shared" si="5"/>
        <v/>
      </c>
    </row>
    <row r="51" spans="2:9" x14ac:dyDescent="0.25">
      <c r="B51" s="21">
        <v>40</v>
      </c>
      <c r="C51" s="22" t="s">
        <v>279</v>
      </c>
      <c r="D51" s="23" t="s">
        <v>23</v>
      </c>
      <c r="E51" s="24">
        <v>1</v>
      </c>
      <c r="F51" s="25"/>
      <c r="G51" s="26" t="str">
        <f t="shared" si="3"/>
        <v/>
      </c>
      <c r="H51" s="27" t="str">
        <f t="shared" si="4"/>
        <v/>
      </c>
      <c r="I51" s="28" t="str">
        <f t="shared" si="5"/>
        <v/>
      </c>
    </row>
    <row r="52" spans="2:9" x14ac:dyDescent="0.25">
      <c r="B52" s="21">
        <v>41</v>
      </c>
      <c r="C52" s="22" t="s">
        <v>241</v>
      </c>
      <c r="D52" s="23" t="s">
        <v>23</v>
      </c>
      <c r="E52" s="24">
        <v>2</v>
      </c>
      <c r="F52" s="25"/>
      <c r="G52" s="26" t="str">
        <f t="shared" si="3"/>
        <v/>
      </c>
      <c r="H52" s="27" t="str">
        <f t="shared" si="4"/>
        <v/>
      </c>
      <c r="I52" s="28" t="str">
        <f t="shared" si="5"/>
        <v/>
      </c>
    </row>
    <row r="53" spans="2:9" x14ac:dyDescent="0.25">
      <c r="B53" s="21">
        <v>42</v>
      </c>
      <c r="C53" s="22" t="s">
        <v>242</v>
      </c>
      <c r="D53" s="23" t="s">
        <v>23</v>
      </c>
      <c r="E53" s="24">
        <v>1</v>
      </c>
      <c r="F53" s="25"/>
      <c r="G53" s="26" t="str">
        <f t="shared" si="3"/>
        <v/>
      </c>
      <c r="H53" s="27" t="str">
        <f t="shared" si="4"/>
        <v/>
      </c>
      <c r="I53" s="28" t="str">
        <f t="shared" si="5"/>
        <v/>
      </c>
    </row>
    <row r="54" spans="2:9" x14ac:dyDescent="0.25">
      <c r="B54" s="21">
        <v>43</v>
      </c>
      <c r="C54" s="22" t="s">
        <v>243</v>
      </c>
      <c r="D54" s="23" t="s">
        <v>23</v>
      </c>
      <c r="E54" s="24">
        <v>1</v>
      </c>
      <c r="F54" s="25"/>
      <c r="G54" s="26" t="str">
        <f t="shared" si="3"/>
        <v/>
      </c>
      <c r="H54" s="27" t="str">
        <f t="shared" si="4"/>
        <v/>
      </c>
      <c r="I54" s="28" t="str">
        <f t="shared" si="5"/>
        <v/>
      </c>
    </row>
    <row r="55" spans="2:9" x14ac:dyDescent="0.25">
      <c r="B55" s="21">
        <v>44</v>
      </c>
      <c r="C55" s="22" t="s">
        <v>204</v>
      </c>
      <c r="D55" s="23" t="s">
        <v>19</v>
      </c>
      <c r="E55" s="24">
        <v>3</v>
      </c>
      <c r="F55" s="25"/>
      <c r="G55" s="26" t="str">
        <f t="shared" si="3"/>
        <v/>
      </c>
      <c r="H55" s="27" t="str">
        <f t="shared" si="4"/>
        <v/>
      </c>
      <c r="I55" s="28" t="str">
        <f t="shared" si="5"/>
        <v/>
      </c>
    </row>
    <row r="56" spans="2:9" x14ac:dyDescent="0.25">
      <c r="B56" s="21">
        <v>45</v>
      </c>
      <c r="C56" s="22" t="s">
        <v>205</v>
      </c>
      <c r="D56" s="23" t="s">
        <v>19</v>
      </c>
      <c r="E56" s="24">
        <v>10</v>
      </c>
      <c r="F56" s="25"/>
      <c r="G56" s="26" t="str">
        <f t="shared" si="3"/>
        <v/>
      </c>
      <c r="H56" s="27" t="str">
        <f t="shared" si="4"/>
        <v/>
      </c>
      <c r="I56" s="28" t="str">
        <f t="shared" si="5"/>
        <v/>
      </c>
    </row>
    <row r="57" spans="2:9" x14ac:dyDescent="0.25">
      <c r="B57" s="21">
        <v>46</v>
      </c>
      <c r="C57" s="22" t="s">
        <v>244</v>
      </c>
      <c r="D57" s="23" t="s">
        <v>23</v>
      </c>
      <c r="E57" s="24">
        <v>2</v>
      </c>
      <c r="F57" s="25"/>
      <c r="G57" s="26" t="str">
        <f t="shared" si="3"/>
        <v/>
      </c>
      <c r="H57" s="27" t="str">
        <f t="shared" si="4"/>
        <v/>
      </c>
      <c r="I57" s="28" t="str">
        <f t="shared" si="5"/>
        <v/>
      </c>
    </row>
    <row r="58" spans="2:9" x14ac:dyDescent="0.25">
      <c r="B58" s="21">
        <v>47</v>
      </c>
      <c r="C58" s="22" t="s">
        <v>206</v>
      </c>
      <c r="D58" s="23" t="s">
        <v>19</v>
      </c>
      <c r="E58" s="24">
        <v>2</v>
      </c>
      <c r="F58" s="25"/>
      <c r="G58" s="26" t="str">
        <f t="shared" si="3"/>
        <v/>
      </c>
      <c r="H58" s="27" t="str">
        <f t="shared" si="4"/>
        <v/>
      </c>
      <c r="I58" s="28" t="str">
        <f t="shared" si="5"/>
        <v/>
      </c>
    </row>
    <row r="59" spans="2:9" x14ac:dyDescent="0.25">
      <c r="B59" s="21">
        <v>48</v>
      </c>
      <c r="C59" s="22" t="s">
        <v>245</v>
      </c>
      <c r="D59" s="29" t="s">
        <v>23</v>
      </c>
      <c r="E59" s="24">
        <v>10</v>
      </c>
      <c r="F59" s="25"/>
      <c r="G59" s="26" t="str">
        <f t="shared" si="3"/>
        <v/>
      </c>
      <c r="H59" s="27" t="str">
        <f t="shared" si="4"/>
        <v/>
      </c>
      <c r="I59" s="28" t="str">
        <f t="shared" si="5"/>
        <v/>
      </c>
    </row>
    <row r="60" spans="2:9" x14ac:dyDescent="0.25">
      <c r="B60" s="21">
        <v>49</v>
      </c>
      <c r="C60" s="22" t="s">
        <v>207</v>
      </c>
      <c r="D60" s="29" t="s">
        <v>19</v>
      </c>
      <c r="E60" s="24">
        <v>1</v>
      </c>
      <c r="F60" s="25"/>
      <c r="G60" s="26" t="str">
        <f t="shared" si="3"/>
        <v/>
      </c>
      <c r="H60" s="27" t="str">
        <f t="shared" si="4"/>
        <v/>
      </c>
      <c r="I60" s="28" t="str">
        <f t="shared" si="5"/>
        <v/>
      </c>
    </row>
    <row r="61" spans="2:9" x14ac:dyDescent="0.25">
      <c r="B61" s="21">
        <v>50</v>
      </c>
      <c r="C61" s="22" t="s">
        <v>246</v>
      </c>
      <c r="D61" s="29" t="s">
        <v>23</v>
      </c>
      <c r="E61" s="24">
        <v>2</v>
      </c>
      <c r="F61" s="25"/>
      <c r="G61" s="26" t="str">
        <f t="shared" si="3"/>
        <v/>
      </c>
      <c r="H61" s="27" t="str">
        <f t="shared" si="4"/>
        <v/>
      </c>
      <c r="I61" s="28" t="str">
        <f t="shared" si="5"/>
        <v/>
      </c>
    </row>
    <row r="62" spans="2:9" x14ac:dyDescent="0.25">
      <c r="B62" s="21">
        <v>51</v>
      </c>
      <c r="C62" s="22" t="s">
        <v>208</v>
      </c>
      <c r="D62" s="29" t="s">
        <v>19</v>
      </c>
      <c r="E62" s="24">
        <v>1</v>
      </c>
      <c r="F62" s="25"/>
      <c r="G62" s="26" t="str">
        <f t="shared" si="3"/>
        <v/>
      </c>
      <c r="H62" s="27" t="str">
        <f t="shared" si="4"/>
        <v/>
      </c>
      <c r="I62" s="28" t="str">
        <f t="shared" si="5"/>
        <v/>
      </c>
    </row>
    <row r="63" spans="2:9" x14ac:dyDescent="0.25">
      <c r="B63" s="21">
        <v>52</v>
      </c>
      <c r="C63" s="22" t="s">
        <v>247</v>
      </c>
      <c r="D63" s="23" t="s">
        <v>23</v>
      </c>
      <c r="E63" s="24">
        <v>5</v>
      </c>
      <c r="F63" s="25"/>
      <c r="G63" s="26" t="str">
        <f t="shared" si="3"/>
        <v/>
      </c>
      <c r="H63" s="27" t="str">
        <f t="shared" si="4"/>
        <v/>
      </c>
      <c r="I63" s="28" t="str">
        <f t="shared" si="5"/>
        <v/>
      </c>
    </row>
    <row r="64" spans="2:9" ht="15.75" customHeight="1" x14ac:dyDescent="0.25">
      <c r="B64" s="21">
        <v>53</v>
      </c>
      <c r="C64" s="22" t="s">
        <v>248</v>
      </c>
      <c r="D64" s="29" t="s">
        <v>23</v>
      </c>
      <c r="E64" s="24">
        <v>20</v>
      </c>
      <c r="F64" s="25"/>
      <c r="G64" s="26" t="str">
        <f t="shared" si="3"/>
        <v/>
      </c>
      <c r="H64" s="27" t="str">
        <f t="shared" si="4"/>
        <v/>
      </c>
      <c r="I64" s="28" t="str">
        <f t="shared" si="5"/>
        <v/>
      </c>
    </row>
    <row r="65" spans="2:9" x14ac:dyDescent="0.25">
      <c r="B65" s="21">
        <v>54</v>
      </c>
      <c r="C65" s="22" t="s">
        <v>249</v>
      </c>
      <c r="D65" s="29" t="s">
        <v>23</v>
      </c>
      <c r="E65" s="24">
        <v>20</v>
      </c>
      <c r="F65" s="25"/>
      <c r="G65" s="26" t="str">
        <f t="shared" si="3"/>
        <v/>
      </c>
      <c r="H65" s="27" t="str">
        <f t="shared" si="4"/>
        <v/>
      </c>
      <c r="I65" s="28" t="str">
        <f t="shared" si="5"/>
        <v/>
      </c>
    </row>
    <row r="66" spans="2:9" x14ac:dyDescent="0.25">
      <c r="B66" s="21">
        <v>55</v>
      </c>
      <c r="C66" s="22" t="s">
        <v>280</v>
      </c>
      <c r="D66" s="23" t="s">
        <v>23</v>
      </c>
      <c r="E66" s="24">
        <v>15</v>
      </c>
      <c r="F66" s="25"/>
      <c r="G66" s="26" t="str">
        <f t="shared" si="3"/>
        <v/>
      </c>
      <c r="H66" s="27" t="str">
        <f t="shared" si="4"/>
        <v/>
      </c>
      <c r="I66" s="28" t="str">
        <f t="shared" si="5"/>
        <v/>
      </c>
    </row>
    <row r="67" spans="2:9" x14ac:dyDescent="0.25">
      <c r="B67" s="21">
        <v>56</v>
      </c>
      <c r="C67" s="22" t="s">
        <v>250</v>
      </c>
      <c r="D67" s="23" t="s">
        <v>23</v>
      </c>
      <c r="E67" s="24">
        <v>10</v>
      </c>
      <c r="F67" s="25"/>
      <c r="G67" s="26" t="str">
        <f t="shared" si="3"/>
        <v/>
      </c>
      <c r="H67" s="27" t="str">
        <f t="shared" si="4"/>
        <v/>
      </c>
      <c r="I67" s="28" t="str">
        <f t="shared" si="5"/>
        <v/>
      </c>
    </row>
    <row r="68" spans="2:9" x14ac:dyDescent="0.25">
      <c r="B68" s="21">
        <v>57</v>
      </c>
      <c r="C68" s="22" t="s">
        <v>209</v>
      </c>
      <c r="D68" s="29" t="s">
        <v>19</v>
      </c>
      <c r="E68" s="24">
        <v>2</v>
      </c>
      <c r="F68" s="25"/>
      <c r="G68" s="26" t="str">
        <f t="shared" si="3"/>
        <v/>
      </c>
      <c r="H68" s="27" t="str">
        <f t="shared" si="4"/>
        <v/>
      </c>
      <c r="I68" s="28" t="str">
        <f t="shared" si="5"/>
        <v/>
      </c>
    </row>
    <row r="69" spans="2:9" x14ac:dyDescent="0.25">
      <c r="B69" s="21">
        <v>58</v>
      </c>
      <c r="C69" s="22" t="s">
        <v>25</v>
      </c>
      <c r="D69" s="23" t="s">
        <v>19</v>
      </c>
      <c r="E69" s="24">
        <v>2</v>
      </c>
      <c r="F69" s="25"/>
      <c r="G69" s="26" t="str">
        <f t="shared" si="3"/>
        <v/>
      </c>
      <c r="H69" s="27" t="str">
        <f t="shared" si="4"/>
        <v/>
      </c>
      <c r="I69" s="28" t="str">
        <f t="shared" si="5"/>
        <v/>
      </c>
    </row>
    <row r="70" spans="2:9" x14ac:dyDescent="0.25">
      <c r="B70" s="21">
        <v>59</v>
      </c>
      <c r="C70" s="22" t="s">
        <v>26</v>
      </c>
      <c r="D70" s="23" t="s">
        <v>23</v>
      </c>
      <c r="E70" s="24">
        <v>1</v>
      </c>
      <c r="F70" s="25"/>
      <c r="G70" s="26" t="str">
        <f t="shared" si="3"/>
        <v/>
      </c>
      <c r="H70" s="27" t="str">
        <f t="shared" si="4"/>
        <v/>
      </c>
      <c r="I70" s="28" t="str">
        <f t="shared" si="5"/>
        <v/>
      </c>
    </row>
    <row r="71" spans="2:9" x14ac:dyDescent="0.25">
      <c r="B71" s="21">
        <v>60</v>
      </c>
      <c r="C71" s="22" t="s">
        <v>27</v>
      </c>
      <c r="D71" s="23" t="s">
        <v>23</v>
      </c>
      <c r="E71" s="24">
        <v>1</v>
      </c>
      <c r="F71" s="25"/>
      <c r="G71" s="26" t="str">
        <f t="shared" si="3"/>
        <v/>
      </c>
      <c r="H71" s="27" t="str">
        <f t="shared" si="4"/>
        <v/>
      </c>
      <c r="I71" s="28" t="str">
        <f t="shared" si="5"/>
        <v/>
      </c>
    </row>
    <row r="72" spans="2:9" x14ac:dyDescent="0.25">
      <c r="B72" s="21">
        <v>61</v>
      </c>
      <c r="C72" s="22" t="s">
        <v>28</v>
      </c>
      <c r="D72" s="23" t="s">
        <v>23</v>
      </c>
      <c r="E72" s="24">
        <v>1</v>
      </c>
      <c r="F72" s="25"/>
      <c r="G72" s="26" t="str">
        <f t="shared" si="3"/>
        <v/>
      </c>
      <c r="H72" s="27" t="str">
        <f t="shared" si="4"/>
        <v/>
      </c>
      <c r="I72" s="28" t="str">
        <f t="shared" si="5"/>
        <v/>
      </c>
    </row>
    <row r="73" spans="2:9" x14ac:dyDescent="0.25">
      <c r="B73" s="21">
        <v>62</v>
      </c>
      <c r="C73" s="22" t="s">
        <v>29</v>
      </c>
      <c r="D73" s="23" t="s">
        <v>23</v>
      </c>
      <c r="E73" s="24">
        <v>1</v>
      </c>
      <c r="F73" s="25"/>
      <c r="G73" s="26" t="str">
        <f t="shared" si="3"/>
        <v/>
      </c>
      <c r="H73" s="27" t="str">
        <f t="shared" si="4"/>
        <v/>
      </c>
      <c r="I73" s="28" t="str">
        <f t="shared" si="5"/>
        <v/>
      </c>
    </row>
    <row r="74" spans="2:9" x14ac:dyDescent="0.25">
      <c r="B74" s="21">
        <v>63</v>
      </c>
      <c r="C74" s="22" t="s">
        <v>210</v>
      </c>
      <c r="D74" s="23" t="s">
        <v>19</v>
      </c>
      <c r="E74" s="24">
        <v>2</v>
      </c>
      <c r="F74" s="25"/>
      <c r="G74" s="26" t="str">
        <f t="shared" si="3"/>
        <v/>
      </c>
      <c r="H74" s="27" t="str">
        <f t="shared" si="4"/>
        <v/>
      </c>
      <c r="I74" s="28" t="str">
        <f t="shared" si="5"/>
        <v/>
      </c>
    </row>
    <row r="75" spans="2:9" x14ac:dyDescent="0.25">
      <c r="B75" s="21">
        <v>64</v>
      </c>
      <c r="C75" s="22" t="s">
        <v>281</v>
      </c>
      <c r="D75" s="23" t="s">
        <v>19</v>
      </c>
      <c r="E75" s="24">
        <v>3</v>
      </c>
      <c r="F75" s="25"/>
      <c r="G75" s="26"/>
      <c r="H75" s="27" t="str">
        <f t="shared" si="4"/>
        <v/>
      </c>
      <c r="I75" s="28" t="str">
        <f t="shared" si="5"/>
        <v/>
      </c>
    </row>
    <row r="76" spans="2:9" x14ac:dyDescent="0.25">
      <c r="B76" s="21">
        <v>65</v>
      </c>
      <c r="C76" s="22" t="s">
        <v>30</v>
      </c>
      <c r="D76" s="23" t="s">
        <v>23</v>
      </c>
      <c r="E76" s="24">
        <v>2</v>
      </c>
      <c r="F76" s="25"/>
      <c r="G76" s="26" t="str">
        <f t="shared" si="3"/>
        <v/>
      </c>
      <c r="H76" s="27" t="str">
        <f t="shared" si="4"/>
        <v/>
      </c>
      <c r="I76" s="28" t="str">
        <f t="shared" si="5"/>
        <v/>
      </c>
    </row>
    <row r="77" spans="2:9" x14ac:dyDescent="0.25">
      <c r="B77" s="21">
        <v>66</v>
      </c>
      <c r="C77" s="22" t="s">
        <v>282</v>
      </c>
      <c r="D77" s="23" t="s">
        <v>19</v>
      </c>
      <c r="E77" s="24">
        <v>2</v>
      </c>
      <c r="F77" s="25"/>
      <c r="G77" s="26" t="str">
        <f t="shared" si="3"/>
        <v/>
      </c>
      <c r="H77" s="27" t="str">
        <f t="shared" si="4"/>
        <v/>
      </c>
      <c r="I77" s="28" t="str">
        <f t="shared" si="5"/>
        <v/>
      </c>
    </row>
    <row r="78" spans="2:9" x14ac:dyDescent="0.25">
      <c r="B78" s="21">
        <v>67</v>
      </c>
      <c r="C78" s="22" t="s">
        <v>31</v>
      </c>
      <c r="D78" s="23" t="s">
        <v>23</v>
      </c>
      <c r="E78" s="24">
        <v>2</v>
      </c>
      <c r="F78" s="25"/>
      <c r="G78" s="26" t="str">
        <f t="shared" si="3"/>
        <v/>
      </c>
      <c r="H78" s="27" t="str">
        <f t="shared" si="4"/>
        <v/>
      </c>
      <c r="I78" s="28" t="str">
        <f t="shared" si="5"/>
        <v/>
      </c>
    </row>
    <row r="79" spans="2:9" x14ac:dyDescent="0.25">
      <c r="B79" s="21">
        <v>68</v>
      </c>
      <c r="C79" s="22" t="s">
        <v>32</v>
      </c>
      <c r="D79" s="23" t="s">
        <v>23</v>
      </c>
      <c r="E79" s="24">
        <v>2</v>
      </c>
      <c r="F79" s="25"/>
      <c r="G79" s="26" t="str">
        <f t="shared" si="3"/>
        <v/>
      </c>
      <c r="H79" s="27" t="str">
        <f t="shared" si="4"/>
        <v/>
      </c>
      <c r="I79" s="28" t="str">
        <f t="shared" si="5"/>
        <v/>
      </c>
    </row>
    <row r="80" spans="2:9" x14ac:dyDescent="0.25">
      <c r="B80" s="21">
        <v>69</v>
      </c>
      <c r="C80" s="22" t="s">
        <v>33</v>
      </c>
      <c r="D80" s="23" t="s">
        <v>23</v>
      </c>
      <c r="E80" s="24">
        <v>2</v>
      </c>
      <c r="F80" s="25"/>
      <c r="G80" s="26" t="str">
        <f t="shared" si="3"/>
        <v/>
      </c>
      <c r="H80" s="27" t="str">
        <f t="shared" si="4"/>
        <v/>
      </c>
      <c r="I80" s="28" t="str">
        <f t="shared" si="5"/>
        <v/>
      </c>
    </row>
    <row r="81" spans="2:9" x14ac:dyDescent="0.25">
      <c r="B81" s="21">
        <v>70</v>
      </c>
      <c r="C81" s="22" t="s">
        <v>34</v>
      </c>
      <c r="D81" s="23" t="s">
        <v>23</v>
      </c>
      <c r="E81" s="24">
        <v>2</v>
      </c>
      <c r="F81" s="25"/>
      <c r="G81" s="26" t="str">
        <f t="shared" si="3"/>
        <v/>
      </c>
      <c r="H81" s="27" t="str">
        <f t="shared" si="4"/>
        <v/>
      </c>
      <c r="I81" s="28" t="str">
        <f t="shared" si="5"/>
        <v/>
      </c>
    </row>
    <row r="82" spans="2:9" x14ac:dyDescent="0.25">
      <c r="B82" s="21">
        <v>71</v>
      </c>
      <c r="C82" s="22" t="s">
        <v>35</v>
      </c>
      <c r="D82" s="23" t="s">
        <v>23</v>
      </c>
      <c r="E82" s="24">
        <v>2</v>
      </c>
      <c r="F82" s="25"/>
      <c r="G82" s="26" t="str">
        <f t="shared" si="3"/>
        <v/>
      </c>
      <c r="H82" s="27" t="str">
        <f t="shared" si="4"/>
        <v/>
      </c>
      <c r="I82" s="28" t="str">
        <f t="shared" si="5"/>
        <v/>
      </c>
    </row>
    <row r="83" spans="2:9" x14ac:dyDescent="0.25">
      <c r="B83" s="21">
        <v>72</v>
      </c>
      <c r="C83" s="22" t="s">
        <v>36</v>
      </c>
      <c r="D83" s="23" t="s">
        <v>23</v>
      </c>
      <c r="E83" s="24">
        <v>2</v>
      </c>
      <c r="F83" s="25"/>
      <c r="G83" s="26" t="str">
        <f t="shared" ref="G83:G146" si="6">IF(F83&gt;0,ROUND(+F83,2)*E83,"")</f>
        <v/>
      </c>
      <c r="H83" s="27" t="str">
        <f t="shared" ref="H83:H146" si="7">IF(F83&gt;0,ROUND(+G83,2)*1.23,"")</f>
        <v/>
      </c>
      <c r="I83" s="28" t="str">
        <f t="shared" ref="I83:I146" si="8">IF(F83&gt;0,+H83/E83,"")</f>
        <v/>
      </c>
    </row>
    <row r="84" spans="2:9" x14ac:dyDescent="0.25">
      <c r="B84" s="21">
        <v>73</v>
      </c>
      <c r="C84" s="22" t="s">
        <v>37</v>
      </c>
      <c r="D84" s="23" t="s">
        <v>23</v>
      </c>
      <c r="E84" s="24">
        <v>2</v>
      </c>
      <c r="F84" s="25"/>
      <c r="G84" s="26" t="str">
        <f t="shared" si="6"/>
        <v/>
      </c>
      <c r="H84" s="27" t="str">
        <f t="shared" si="7"/>
        <v/>
      </c>
      <c r="I84" s="28" t="str">
        <f t="shared" si="8"/>
        <v/>
      </c>
    </row>
    <row r="85" spans="2:9" x14ac:dyDescent="0.25">
      <c r="B85" s="21">
        <v>74</v>
      </c>
      <c r="C85" s="22" t="s">
        <v>38</v>
      </c>
      <c r="D85" s="23" t="s">
        <v>23</v>
      </c>
      <c r="E85" s="24">
        <v>2</v>
      </c>
      <c r="F85" s="25"/>
      <c r="G85" s="26" t="str">
        <f t="shared" si="6"/>
        <v/>
      </c>
      <c r="H85" s="27" t="str">
        <f t="shared" si="7"/>
        <v/>
      </c>
      <c r="I85" s="28" t="str">
        <f t="shared" si="8"/>
        <v/>
      </c>
    </row>
    <row r="86" spans="2:9" x14ac:dyDescent="0.25">
      <c r="B86" s="21">
        <v>75</v>
      </c>
      <c r="C86" s="22" t="s">
        <v>39</v>
      </c>
      <c r="D86" s="23" t="s">
        <v>23</v>
      </c>
      <c r="E86" s="24">
        <v>2</v>
      </c>
      <c r="F86" s="25"/>
      <c r="G86" s="26" t="str">
        <f t="shared" si="6"/>
        <v/>
      </c>
      <c r="H86" s="27" t="str">
        <f t="shared" si="7"/>
        <v/>
      </c>
      <c r="I86" s="28" t="str">
        <f t="shared" si="8"/>
        <v/>
      </c>
    </row>
    <row r="87" spans="2:9" x14ac:dyDescent="0.25">
      <c r="B87" s="21">
        <v>76</v>
      </c>
      <c r="C87" s="22" t="s">
        <v>40</v>
      </c>
      <c r="D87" s="23" t="s">
        <v>19</v>
      </c>
      <c r="E87" s="24">
        <v>2</v>
      </c>
      <c r="F87" s="25"/>
      <c r="G87" s="26" t="str">
        <f t="shared" si="6"/>
        <v/>
      </c>
      <c r="H87" s="27" t="str">
        <f t="shared" si="7"/>
        <v/>
      </c>
      <c r="I87" s="28" t="str">
        <f t="shared" si="8"/>
        <v/>
      </c>
    </row>
    <row r="88" spans="2:9" x14ac:dyDescent="0.25">
      <c r="B88" s="21">
        <v>77</v>
      </c>
      <c r="C88" s="22" t="s">
        <v>41</v>
      </c>
      <c r="D88" s="23" t="s">
        <v>19</v>
      </c>
      <c r="E88" s="24">
        <v>4</v>
      </c>
      <c r="F88" s="25"/>
      <c r="G88" s="26" t="str">
        <f t="shared" si="6"/>
        <v/>
      </c>
      <c r="H88" s="27" t="str">
        <f t="shared" si="7"/>
        <v/>
      </c>
      <c r="I88" s="28" t="str">
        <f t="shared" si="8"/>
        <v/>
      </c>
    </row>
    <row r="89" spans="2:9" x14ac:dyDescent="0.25">
      <c r="B89" s="21">
        <v>78</v>
      </c>
      <c r="C89" s="22" t="s">
        <v>42</v>
      </c>
      <c r="D89" s="23" t="s">
        <v>19</v>
      </c>
      <c r="E89" s="24">
        <v>4</v>
      </c>
      <c r="F89" s="25"/>
      <c r="G89" s="26" t="str">
        <f t="shared" si="6"/>
        <v/>
      </c>
      <c r="H89" s="27" t="str">
        <f t="shared" si="7"/>
        <v/>
      </c>
      <c r="I89" s="28" t="str">
        <f t="shared" si="8"/>
        <v/>
      </c>
    </row>
    <row r="90" spans="2:9" x14ac:dyDescent="0.25">
      <c r="B90" s="21">
        <v>79</v>
      </c>
      <c r="C90" s="22" t="s">
        <v>283</v>
      </c>
      <c r="D90" s="23" t="s">
        <v>19</v>
      </c>
      <c r="E90" s="24">
        <v>1</v>
      </c>
      <c r="F90" s="25"/>
      <c r="G90" s="26" t="str">
        <f t="shared" si="6"/>
        <v/>
      </c>
      <c r="H90" s="27" t="str">
        <f t="shared" si="7"/>
        <v/>
      </c>
      <c r="I90" s="28" t="str">
        <f t="shared" si="8"/>
        <v/>
      </c>
    </row>
    <row r="91" spans="2:9" x14ac:dyDescent="0.25">
      <c r="B91" s="21">
        <v>80</v>
      </c>
      <c r="C91" s="22" t="s">
        <v>211</v>
      </c>
      <c r="D91" s="23" t="s">
        <v>19</v>
      </c>
      <c r="E91" s="24">
        <v>1</v>
      </c>
      <c r="F91" s="25"/>
      <c r="G91" s="26" t="str">
        <f t="shared" si="6"/>
        <v/>
      </c>
      <c r="H91" s="27" t="str">
        <f t="shared" si="7"/>
        <v/>
      </c>
      <c r="I91" s="28" t="str">
        <f t="shared" si="8"/>
        <v/>
      </c>
    </row>
    <row r="92" spans="2:9" x14ac:dyDescent="0.25">
      <c r="B92" s="21">
        <v>81</v>
      </c>
      <c r="C92" s="22" t="s">
        <v>43</v>
      </c>
      <c r="D92" s="23" t="s">
        <v>23</v>
      </c>
      <c r="E92" s="24">
        <v>1</v>
      </c>
      <c r="F92" s="25"/>
      <c r="G92" s="26" t="str">
        <f t="shared" si="6"/>
        <v/>
      </c>
      <c r="H92" s="27" t="str">
        <f t="shared" si="7"/>
        <v/>
      </c>
      <c r="I92" s="28" t="str">
        <f t="shared" si="8"/>
        <v/>
      </c>
    </row>
    <row r="93" spans="2:9" x14ac:dyDescent="0.25">
      <c r="B93" s="21">
        <v>82</v>
      </c>
      <c r="C93" s="22" t="s">
        <v>212</v>
      </c>
      <c r="D93" s="23" t="s">
        <v>19</v>
      </c>
      <c r="E93" s="24">
        <v>1</v>
      </c>
      <c r="F93" s="25"/>
      <c r="G93" s="26" t="str">
        <f t="shared" si="6"/>
        <v/>
      </c>
      <c r="H93" s="27" t="str">
        <f t="shared" si="7"/>
        <v/>
      </c>
      <c r="I93" s="28" t="str">
        <f t="shared" si="8"/>
        <v/>
      </c>
    </row>
    <row r="94" spans="2:9" x14ac:dyDescent="0.25">
      <c r="B94" s="21">
        <v>83</v>
      </c>
      <c r="C94" s="22" t="s">
        <v>213</v>
      </c>
      <c r="D94" s="23" t="s">
        <v>19</v>
      </c>
      <c r="E94" s="24">
        <v>1</v>
      </c>
      <c r="F94" s="25"/>
      <c r="G94" s="26" t="str">
        <f t="shared" si="6"/>
        <v/>
      </c>
      <c r="H94" s="27" t="str">
        <f t="shared" si="7"/>
        <v/>
      </c>
      <c r="I94" s="28" t="str">
        <f t="shared" si="8"/>
        <v/>
      </c>
    </row>
    <row r="95" spans="2:9" x14ac:dyDescent="0.25">
      <c r="B95" s="21">
        <v>84</v>
      </c>
      <c r="C95" s="22" t="s">
        <v>44</v>
      </c>
      <c r="D95" s="23" t="s">
        <v>19</v>
      </c>
      <c r="E95" s="24">
        <v>1</v>
      </c>
      <c r="F95" s="25"/>
      <c r="G95" s="26" t="str">
        <f t="shared" si="6"/>
        <v/>
      </c>
      <c r="H95" s="27" t="str">
        <f t="shared" si="7"/>
        <v/>
      </c>
      <c r="I95" s="28" t="str">
        <f t="shared" si="8"/>
        <v/>
      </c>
    </row>
    <row r="96" spans="2:9" x14ac:dyDescent="0.25">
      <c r="B96" s="21">
        <v>85</v>
      </c>
      <c r="C96" s="22" t="s">
        <v>214</v>
      </c>
      <c r="D96" s="23" t="s">
        <v>19</v>
      </c>
      <c r="E96" s="24">
        <v>1</v>
      </c>
      <c r="F96" s="25"/>
      <c r="G96" s="26" t="str">
        <f t="shared" si="6"/>
        <v/>
      </c>
      <c r="H96" s="27" t="str">
        <f t="shared" si="7"/>
        <v/>
      </c>
      <c r="I96" s="28" t="str">
        <f t="shared" si="8"/>
        <v/>
      </c>
    </row>
    <row r="97" spans="2:9" x14ac:dyDescent="0.25">
      <c r="B97" s="21">
        <v>86</v>
      </c>
      <c r="C97" s="22" t="s">
        <v>215</v>
      </c>
      <c r="D97" s="23" t="s">
        <v>19</v>
      </c>
      <c r="E97" s="24">
        <v>1</v>
      </c>
      <c r="F97" s="25"/>
      <c r="G97" s="26" t="str">
        <f t="shared" si="6"/>
        <v/>
      </c>
      <c r="H97" s="27" t="str">
        <f t="shared" si="7"/>
        <v/>
      </c>
      <c r="I97" s="28" t="str">
        <f t="shared" si="8"/>
        <v/>
      </c>
    </row>
    <row r="98" spans="2:9" x14ac:dyDescent="0.25">
      <c r="B98" s="21">
        <v>87</v>
      </c>
      <c r="C98" s="22" t="s">
        <v>45</v>
      </c>
      <c r="D98" s="23" t="s">
        <v>23</v>
      </c>
      <c r="E98" s="24">
        <v>1</v>
      </c>
      <c r="F98" s="25"/>
      <c r="G98" s="26" t="str">
        <f t="shared" si="6"/>
        <v/>
      </c>
      <c r="H98" s="27" t="str">
        <f t="shared" si="7"/>
        <v/>
      </c>
      <c r="I98" s="28" t="str">
        <f t="shared" si="8"/>
        <v/>
      </c>
    </row>
    <row r="99" spans="2:9" x14ac:dyDescent="0.25">
      <c r="B99" s="21">
        <v>88</v>
      </c>
      <c r="C99" s="22" t="s">
        <v>46</v>
      </c>
      <c r="D99" s="23" t="s">
        <v>23</v>
      </c>
      <c r="E99" s="24">
        <v>2</v>
      </c>
      <c r="F99" s="25"/>
      <c r="G99" s="26" t="str">
        <f t="shared" si="6"/>
        <v/>
      </c>
      <c r="H99" s="27" t="str">
        <f t="shared" si="7"/>
        <v/>
      </c>
      <c r="I99" s="28" t="str">
        <f t="shared" si="8"/>
        <v/>
      </c>
    </row>
    <row r="100" spans="2:9" x14ac:dyDescent="0.25">
      <c r="B100" s="21">
        <v>89</v>
      </c>
      <c r="C100" s="22" t="s">
        <v>47</v>
      </c>
      <c r="D100" s="23" t="s">
        <v>23</v>
      </c>
      <c r="E100" s="24">
        <v>2</v>
      </c>
      <c r="F100" s="25"/>
      <c r="G100" s="26" t="str">
        <f t="shared" si="6"/>
        <v/>
      </c>
      <c r="H100" s="27" t="str">
        <f t="shared" si="7"/>
        <v/>
      </c>
      <c r="I100" s="28" t="str">
        <f t="shared" si="8"/>
        <v/>
      </c>
    </row>
    <row r="101" spans="2:9" x14ac:dyDescent="0.25">
      <c r="B101" s="21">
        <v>90</v>
      </c>
      <c r="C101" s="22" t="s">
        <v>48</v>
      </c>
      <c r="D101" s="29" t="s">
        <v>49</v>
      </c>
      <c r="E101" s="24">
        <v>12</v>
      </c>
      <c r="F101" s="25"/>
      <c r="G101" s="26" t="str">
        <f t="shared" si="6"/>
        <v/>
      </c>
      <c r="H101" s="27" t="str">
        <f t="shared" si="7"/>
        <v/>
      </c>
      <c r="I101" s="28" t="str">
        <f t="shared" si="8"/>
        <v/>
      </c>
    </row>
    <row r="102" spans="2:9" x14ac:dyDescent="0.25">
      <c r="B102" s="21">
        <v>91</v>
      </c>
      <c r="C102" s="22" t="s">
        <v>50</v>
      </c>
      <c r="D102" s="29" t="s">
        <v>23</v>
      </c>
      <c r="E102" s="24">
        <v>3</v>
      </c>
      <c r="F102" s="25"/>
      <c r="G102" s="26" t="str">
        <f t="shared" si="6"/>
        <v/>
      </c>
      <c r="H102" s="27" t="str">
        <f t="shared" si="7"/>
        <v/>
      </c>
      <c r="I102" s="28" t="str">
        <f t="shared" si="8"/>
        <v/>
      </c>
    </row>
    <row r="103" spans="2:9" x14ac:dyDescent="0.25">
      <c r="B103" s="21">
        <v>92</v>
      </c>
      <c r="C103" s="22" t="s">
        <v>51</v>
      </c>
      <c r="D103" s="29" t="s">
        <v>23</v>
      </c>
      <c r="E103" s="24">
        <v>4</v>
      </c>
      <c r="F103" s="25"/>
      <c r="G103" s="26" t="str">
        <f t="shared" si="6"/>
        <v/>
      </c>
      <c r="H103" s="27" t="str">
        <f t="shared" si="7"/>
        <v/>
      </c>
      <c r="I103" s="28" t="str">
        <f t="shared" si="8"/>
        <v/>
      </c>
    </row>
    <row r="104" spans="2:9" x14ac:dyDescent="0.25">
      <c r="B104" s="21">
        <v>93</v>
      </c>
      <c r="C104" s="22" t="s">
        <v>52</v>
      </c>
      <c r="D104" s="23" t="s">
        <v>23</v>
      </c>
      <c r="E104" s="24">
        <v>2</v>
      </c>
      <c r="F104" s="25"/>
      <c r="G104" s="26" t="str">
        <f t="shared" si="6"/>
        <v/>
      </c>
      <c r="H104" s="27" t="str">
        <f t="shared" si="7"/>
        <v/>
      </c>
      <c r="I104" s="28" t="str">
        <f t="shared" si="8"/>
        <v/>
      </c>
    </row>
    <row r="105" spans="2:9" x14ac:dyDescent="0.25">
      <c r="B105" s="21">
        <v>94</v>
      </c>
      <c r="C105" s="22" t="s">
        <v>53</v>
      </c>
      <c r="D105" s="23" t="s">
        <v>23</v>
      </c>
      <c r="E105" s="24">
        <v>3</v>
      </c>
      <c r="F105" s="25"/>
      <c r="G105" s="26" t="str">
        <f t="shared" si="6"/>
        <v/>
      </c>
      <c r="H105" s="27" t="str">
        <f t="shared" si="7"/>
        <v/>
      </c>
      <c r="I105" s="28" t="str">
        <f t="shared" si="8"/>
        <v/>
      </c>
    </row>
    <row r="106" spans="2:9" x14ac:dyDescent="0.25">
      <c r="B106" s="21">
        <v>95</v>
      </c>
      <c r="C106" s="22" t="s">
        <v>54</v>
      </c>
      <c r="D106" s="23" t="s">
        <v>23</v>
      </c>
      <c r="E106" s="24">
        <v>1</v>
      </c>
      <c r="F106" s="25"/>
      <c r="G106" s="26" t="str">
        <f t="shared" si="6"/>
        <v/>
      </c>
      <c r="H106" s="27" t="str">
        <f t="shared" si="7"/>
        <v/>
      </c>
      <c r="I106" s="28" t="str">
        <f t="shared" si="8"/>
        <v/>
      </c>
    </row>
    <row r="107" spans="2:9" x14ac:dyDescent="0.25">
      <c r="B107" s="21">
        <v>96</v>
      </c>
      <c r="C107" s="22" t="s">
        <v>55</v>
      </c>
      <c r="D107" s="23" t="s">
        <v>23</v>
      </c>
      <c r="E107" s="24">
        <v>23</v>
      </c>
      <c r="F107" s="25"/>
      <c r="G107" s="26" t="str">
        <f t="shared" si="6"/>
        <v/>
      </c>
      <c r="H107" s="27" t="str">
        <f t="shared" si="7"/>
        <v/>
      </c>
      <c r="I107" s="28" t="str">
        <f t="shared" si="8"/>
        <v/>
      </c>
    </row>
    <row r="108" spans="2:9" x14ac:dyDescent="0.25">
      <c r="B108" s="21">
        <v>97</v>
      </c>
      <c r="C108" s="22" t="s">
        <v>56</v>
      </c>
      <c r="D108" s="23" t="s">
        <v>23</v>
      </c>
      <c r="E108" s="24">
        <v>6</v>
      </c>
      <c r="F108" s="25"/>
      <c r="G108" s="26" t="str">
        <f t="shared" si="6"/>
        <v/>
      </c>
      <c r="H108" s="27" t="str">
        <f t="shared" si="7"/>
        <v/>
      </c>
      <c r="I108" s="28" t="str">
        <f t="shared" si="8"/>
        <v/>
      </c>
    </row>
    <row r="109" spans="2:9" x14ac:dyDescent="0.25">
      <c r="B109" s="21">
        <v>98</v>
      </c>
      <c r="C109" s="22" t="s">
        <v>57</v>
      </c>
      <c r="D109" s="29" t="s">
        <v>49</v>
      </c>
      <c r="E109" s="24">
        <v>11</v>
      </c>
      <c r="F109" s="25"/>
      <c r="G109" s="26" t="str">
        <f t="shared" si="6"/>
        <v/>
      </c>
      <c r="H109" s="27" t="str">
        <f t="shared" si="7"/>
        <v/>
      </c>
      <c r="I109" s="28" t="str">
        <f t="shared" si="8"/>
        <v/>
      </c>
    </row>
    <row r="110" spans="2:9" x14ac:dyDescent="0.25">
      <c r="B110" s="21">
        <v>99</v>
      </c>
      <c r="C110" s="22" t="s">
        <v>58</v>
      </c>
      <c r="D110" s="29" t="s">
        <v>49</v>
      </c>
      <c r="E110" s="24">
        <v>1</v>
      </c>
      <c r="F110" s="25"/>
      <c r="G110" s="26" t="str">
        <f t="shared" si="6"/>
        <v/>
      </c>
      <c r="H110" s="27" t="str">
        <f t="shared" si="7"/>
        <v/>
      </c>
      <c r="I110" s="28" t="str">
        <f t="shared" si="8"/>
        <v/>
      </c>
    </row>
    <row r="111" spans="2:9" x14ac:dyDescent="0.25">
      <c r="B111" s="21">
        <v>100</v>
      </c>
      <c r="C111" s="22" t="s">
        <v>216</v>
      </c>
      <c r="D111" s="29" t="s">
        <v>19</v>
      </c>
      <c r="E111" s="24">
        <v>1</v>
      </c>
      <c r="F111" s="25"/>
      <c r="G111" s="26" t="str">
        <f t="shared" si="6"/>
        <v/>
      </c>
      <c r="H111" s="27" t="str">
        <f t="shared" si="7"/>
        <v/>
      </c>
      <c r="I111" s="28" t="str">
        <f t="shared" si="8"/>
        <v/>
      </c>
    </row>
    <row r="112" spans="2:9" x14ac:dyDescent="0.25">
      <c r="B112" s="21">
        <v>101</v>
      </c>
      <c r="C112" s="22" t="s">
        <v>217</v>
      </c>
      <c r="D112" s="29" t="s">
        <v>19</v>
      </c>
      <c r="E112" s="24">
        <v>1</v>
      </c>
      <c r="F112" s="25"/>
      <c r="G112" s="26" t="str">
        <f t="shared" si="6"/>
        <v/>
      </c>
      <c r="H112" s="27" t="str">
        <f t="shared" si="7"/>
        <v/>
      </c>
      <c r="I112" s="28" t="str">
        <f t="shared" si="8"/>
        <v/>
      </c>
    </row>
    <row r="113" spans="2:9" x14ac:dyDescent="0.25">
      <c r="B113" s="21">
        <v>102</v>
      </c>
      <c r="C113" s="22" t="s">
        <v>218</v>
      </c>
      <c r="D113" s="29" t="s">
        <v>19</v>
      </c>
      <c r="E113" s="24">
        <v>1</v>
      </c>
      <c r="F113" s="25"/>
      <c r="G113" s="26" t="str">
        <f t="shared" si="6"/>
        <v/>
      </c>
      <c r="H113" s="27" t="str">
        <f t="shared" si="7"/>
        <v/>
      </c>
      <c r="I113" s="28" t="str">
        <f t="shared" si="8"/>
        <v/>
      </c>
    </row>
    <row r="114" spans="2:9" x14ac:dyDescent="0.25">
      <c r="B114" s="21">
        <v>103</v>
      </c>
      <c r="C114" s="22" t="s">
        <v>219</v>
      </c>
      <c r="D114" s="29" t="s">
        <v>19</v>
      </c>
      <c r="E114" s="24">
        <v>2</v>
      </c>
      <c r="F114" s="25"/>
      <c r="G114" s="26" t="str">
        <f t="shared" si="6"/>
        <v/>
      </c>
      <c r="H114" s="27" t="str">
        <f t="shared" si="7"/>
        <v/>
      </c>
      <c r="I114" s="28" t="str">
        <f t="shared" si="8"/>
        <v/>
      </c>
    </row>
    <row r="115" spans="2:9" x14ac:dyDescent="0.25">
      <c r="B115" s="21">
        <v>104</v>
      </c>
      <c r="C115" s="22" t="s">
        <v>284</v>
      </c>
      <c r="D115" s="23" t="s">
        <v>19</v>
      </c>
      <c r="E115" s="24">
        <v>1</v>
      </c>
      <c r="F115" s="25"/>
      <c r="G115" s="26" t="str">
        <f t="shared" si="6"/>
        <v/>
      </c>
      <c r="H115" s="27" t="str">
        <f t="shared" si="7"/>
        <v/>
      </c>
      <c r="I115" s="28" t="str">
        <f t="shared" si="8"/>
        <v/>
      </c>
    </row>
    <row r="116" spans="2:9" x14ac:dyDescent="0.25">
      <c r="B116" s="21">
        <v>105</v>
      </c>
      <c r="C116" s="22" t="s">
        <v>59</v>
      </c>
      <c r="D116" s="23" t="s">
        <v>19</v>
      </c>
      <c r="E116" s="24">
        <v>4</v>
      </c>
      <c r="F116" s="25"/>
      <c r="G116" s="26" t="str">
        <f t="shared" si="6"/>
        <v/>
      </c>
      <c r="H116" s="27" t="str">
        <f t="shared" si="7"/>
        <v/>
      </c>
      <c r="I116" s="28" t="str">
        <f t="shared" si="8"/>
        <v/>
      </c>
    </row>
    <row r="117" spans="2:9" x14ac:dyDescent="0.25">
      <c r="B117" s="21">
        <v>106</v>
      </c>
      <c r="C117" s="22" t="s">
        <v>60</v>
      </c>
      <c r="D117" s="23" t="s">
        <v>19</v>
      </c>
      <c r="E117" s="24">
        <v>3</v>
      </c>
      <c r="F117" s="25"/>
      <c r="G117" s="26" t="str">
        <f t="shared" si="6"/>
        <v/>
      </c>
      <c r="H117" s="27" t="str">
        <f t="shared" si="7"/>
        <v/>
      </c>
      <c r="I117" s="28" t="str">
        <f t="shared" si="8"/>
        <v/>
      </c>
    </row>
    <row r="118" spans="2:9" x14ac:dyDescent="0.25">
      <c r="B118" s="21">
        <v>107</v>
      </c>
      <c r="C118" s="22" t="s">
        <v>220</v>
      </c>
      <c r="D118" s="29" t="s">
        <v>19</v>
      </c>
      <c r="E118" s="24">
        <v>5</v>
      </c>
      <c r="F118" s="25"/>
      <c r="G118" s="26" t="str">
        <f t="shared" si="6"/>
        <v/>
      </c>
      <c r="H118" s="27" t="str">
        <f t="shared" si="7"/>
        <v/>
      </c>
      <c r="I118" s="28" t="str">
        <f t="shared" si="8"/>
        <v/>
      </c>
    </row>
    <row r="119" spans="2:9" x14ac:dyDescent="0.25">
      <c r="B119" s="21">
        <v>108</v>
      </c>
      <c r="C119" s="22" t="s">
        <v>61</v>
      </c>
      <c r="D119" s="29" t="s">
        <v>19</v>
      </c>
      <c r="E119" s="24">
        <v>4</v>
      </c>
      <c r="F119" s="25"/>
      <c r="G119" s="26" t="str">
        <f t="shared" si="6"/>
        <v/>
      </c>
      <c r="H119" s="27" t="str">
        <f t="shared" si="7"/>
        <v/>
      </c>
      <c r="I119" s="28" t="str">
        <f t="shared" si="8"/>
        <v/>
      </c>
    </row>
    <row r="120" spans="2:9" x14ac:dyDescent="0.25">
      <c r="B120" s="21">
        <v>109</v>
      </c>
      <c r="C120" s="22" t="s">
        <v>62</v>
      </c>
      <c r="D120" s="29" t="s">
        <v>23</v>
      </c>
      <c r="E120" s="24">
        <v>7</v>
      </c>
      <c r="F120" s="25"/>
      <c r="G120" s="26" t="str">
        <f t="shared" si="6"/>
        <v/>
      </c>
      <c r="H120" s="27" t="str">
        <f t="shared" si="7"/>
        <v/>
      </c>
      <c r="I120" s="28" t="str">
        <f t="shared" si="8"/>
        <v/>
      </c>
    </row>
    <row r="121" spans="2:9" x14ac:dyDescent="0.25">
      <c r="B121" s="21">
        <v>110</v>
      </c>
      <c r="C121" s="22" t="s">
        <v>63</v>
      </c>
      <c r="D121" s="23" t="s">
        <v>23</v>
      </c>
      <c r="E121" s="24">
        <v>1</v>
      </c>
      <c r="F121" s="25"/>
      <c r="G121" s="26" t="str">
        <f t="shared" si="6"/>
        <v/>
      </c>
      <c r="H121" s="27" t="str">
        <f t="shared" si="7"/>
        <v/>
      </c>
      <c r="I121" s="28" t="str">
        <f t="shared" si="8"/>
        <v/>
      </c>
    </row>
    <row r="122" spans="2:9" x14ac:dyDescent="0.25">
      <c r="B122" s="21">
        <v>111</v>
      </c>
      <c r="C122" s="22" t="s">
        <v>64</v>
      </c>
      <c r="D122" s="23" t="s">
        <v>23</v>
      </c>
      <c r="E122" s="24">
        <v>1</v>
      </c>
      <c r="F122" s="25"/>
      <c r="G122" s="26" t="str">
        <f t="shared" si="6"/>
        <v/>
      </c>
      <c r="H122" s="27" t="str">
        <f t="shared" si="7"/>
        <v/>
      </c>
      <c r="I122" s="28" t="str">
        <f t="shared" si="8"/>
        <v/>
      </c>
    </row>
    <row r="123" spans="2:9" x14ac:dyDescent="0.25">
      <c r="B123" s="21">
        <v>112</v>
      </c>
      <c r="C123" s="22" t="s">
        <v>65</v>
      </c>
      <c r="D123" s="29" t="s">
        <v>23</v>
      </c>
      <c r="E123" s="24">
        <v>4</v>
      </c>
      <c r="F123" s="25"/>
      <c r="G123" s="26" t="str">
        <f t="shared" si="6"/>
        <v/>
      </c>
      <c r="H123" s="27" t="str">
        <f t="shared" si="7"/>
        <v/>
      </c>
      <c r="I123" s="28" t="str">
        <f t="shared" si="8"/>
        <v/>
      </c>
    </row>
    <row r="124" spans="2:9" x14ac:dyDescent="0.25">
      <c r="B124" s="21">
        <v>113</v>
      </c>
      <c r="C124" s="22" t="s">
        <v>66</v>
      </c>
      <c r="D124" s="29" t="s">
        <v>23</v>
      </c>
      <c r="E124" s="24">
        <v>1</v>
      </c>
      <c r="F124" s="25"/>
      <c r="G124" s="26" t="str">
        <f t="shared" si="6"/>
        <v/>
      </c>
      <c r="H124" s="27" t="str">
        <f t="shared" si="7"/>
        <v/>
      </c>
      <c r="I124" s="28" t="str">
        <f t="shared" si="8"/>
        <v/>
      </c>
    </row>
    <row r="125" spans="2:9" x14ac:dyDescent="0.25">
      <c r="B125" s="21">
        <v>114</v>
      </c>
      <c r="C125" s="22" t="s">
        <v>67</v>
      </c>
      <c r="D125" s="23" t="s">
        <v>23</v>
      </c>
      <c r="E125" s="24">
        <v>1</v>
      </c>
      <c r="F125" s="25"/>
      <c r="G125" s="26" t="str">
        <f t="shared" si="6"/>
        <v/>
      </c>
      <c r="H125" s="27" t="str">
        <f t="shared" si="7"/>
        <v/>
      </c>
      <c r="I125" s="28" t="str">
        <f t="shared" si="8"/>
        <v/>
      </c>
    </row>
    <row r="126" spans="2:9" x14ac:dyDescent="0.25">
      <c r="B126" s="21">
        <v>115</v>
      </c>
      <c r="C126" s="22" t="s">
        <v>68</v>
      </c>
      <c r="D126" s="23" t="s">
        <v>23</v>
      </c>
      <c r="E126" s="24">
        <v>1</v>
      </c>
      <c r="F126" s="25"/>
      <c r="G126" s="26" t="str">
        <f t="shared" si="6"/>
        <v/>
      </c>
      <c r="H126" s="27" t="str">
        <f t="shared" si="7"/>
        <v/>
      </c>
      <c r="I126" s="28" t="str">
        <f t="shared" si="8"/>
        <v/>
      </c>
    </row>
    <row r="127" spans="2:9" x14ac:dyDescent="0.25">
      <c r="B127" s="21">
        <v>116</v>
      </c>
      <c r="C127" s="22" t="s">
        <v>69</v>
      </c>
      <c r="D127" s="29" t="s">
        <v>23</v>
      </c>
      <c r="E127" s="24">
        <v>1</v>
      </c>
      <c r="F127" s="25"/>
      <c r="G127" s="26" t="str">
        <f t="shared" si="6"/>
        <v/>
      </c>
      <c r="H127" s="27" t="str">
        <f t="shared" si="7"/>
        <v/>
      </c>
      <c r="I127" s="28" t="str">
        <f t="shared" si="8"/>
        <v/>
      </c>
    </row>
    <row r="128" spans="2:9" x14ac:dyDescent="0.25">
      <c r="B128" s="21">
        <v>117</v>
      </c>
      <c r="C128" s="22" t="s">
        <v>70</v>
      </c>
      <c r="D128" s="29" t="s">
        <v>23</v>
      </c>
      <c r="E128" s="24">
        <v>3</v>
      </c>
      <c r="F128" s="25"/>
      <c r="G128" s="26" t="str">
        <f t="shared" si="6"/>
        <v/>
      </c>
      <c r="H128" s="27" t="str">
        <f t="shared" si="7"/>
        <v/>
      </c>
      <c r="I128" s="28" t="str">
        <f t="shared" si="8"/>
        <v/>
      </c>
    </row>
    <row r="129" spans="2:9" x14ac:dyDescent="0.25">
      <c r="B129" s="21">
        <v>118</v>
      </c>
      <c r="C129" s="22" t="s">
        <v>71</v>
      </c>
      <c r="D129" s="29" t="s">
        <v>23</v>
      </c>
      <c r="E129" s="24">
        <v>2</v>
      </c>
      <c r="F129" s="25"/>
      <c r="G129" s="26" t="str">
        <f t="shared" si="6"/>
        <v/>
      </c>
      <c r="H129" s="27" t="str">
        <f t="shared" si="7"/>
        <v/>
      </c>
      <c r="I129" s="28" t="str">
        <f t="shared" si="8"/>
        <v/>
      </c>
    </row>
    <row r="130" spans="2:9" x14ac:dyDescent="0.25">
      <c r="B130" s="21">
        <v>119</v>
      </c>
      <c r="C130" s="22" t="s">
        <v>72</v>
      </c>
      <c r="D130" s="23" t="s">
        <v>23</v>
      </c>
      <c r="E130" s="24">
        <v>4</v>
      </c>
      <c r="F130" s="25"/>
      <c r="G130" s="26" t="str">
        <f t="shared" si="6"/>
        <v/>
      </c>
      <c r="H130" s="27" t="str">
        <f t="shared" si="7"/>
        <v/>
      </c>
      <c r="I130" s="28" t="str">
        <f t="shared" si="8"/>
        <v/>
      </c>
    </row>
    <row r="131" spans="2:9" x14ac:dyDescent="0.25">
      <c r="B131" s="21">
        <v>120</v>
      </c>
      <c r="C131" s="22" t="s">
        <v>73</v>
      </c>
      <c r="D131" s="29" t="s">
        <v>23</v>
      </c>
      <c r="E131" s="24">
        <v>1</v>
      </c>
      <c r="F131" s="25"/>
      <c r="G131" s="26" t="str">
        <f t="shared" si="6"/>
        <v/>
      </c>
      <c r="H131" s="27" t="str">
        <f t="shared" si="7"/>
        <v/>
      </c>
      <c r="I131" s="28" t="str">
        <f t="shared" si="8"/>
        <v/>
      </c>
    </row>
    <row r="132" spans="2:9" x14ac:dyDescent="0.25">
      <c r="B132" s="21">
        <v>121</v>
      </c>
      <c r="C132" s="22" t="s">
        <v>74</v>
      </c>
      <c r="D132" s="29" t="s">
        <v>23</v>
      </c>
      <c r="E132" s="24">
        <v>1</v>
      </c>
      <c r="F132" s="25"/>
      <c r="G132" s="26" t="str">
        <f t="shared" si="6"/>
        <v/>
      </c>
      <c r="H132" s="27" t="str">
        <f t="shared" si="7"/>
        <v/>
      </c>
      <c r="I132" s="28" t="str">
        <f t="shared" si="8"/>
        <v/>
      </c>
    </row>
    <row r="133" spans="2:9" x14ac:dyDescent="0.25">
      <c r="B133" s="21">
        <v>122</v>
      </c>
      <c r="C133" s="22" t="s">
        <v>75</v>
      </c>
      <c r="D133" s="23" t="s">
        <v>23</v>
      </c>
      <c r="E133" s="24">
        <v>1</v>
      </c>
      <c r="F133" s="25"/>
      <c r="G133" s="26" t="str">
        <f t="shared" si="6"/>
        <v/>
      </c>
      <c r="H133" s="27" t="str">
        <f t="shared" si="7"/>
        <v/>
      </c>
      <c r="I133" s="28" t="str">
        <f t="shared" si="8"/>
        <v/>
      </c>
    </row>
    <row r="134" spans="2:9" x14ac:dyDescent="0.25">
      <c r="B134" s="21">
        <v>123</v>
      </c>
      <c r="C134" s="22" t="s">
        <v>76</v>
      </c>
      <c r="D134" s="23" t="s">
        <v>23</v>
      </c>
      <c r="E134" s="24">
        <v>1</v>
      </c>
      <c r="F134" s="25"/>
      <c r="G134" s="26" t="str">
        <f t="shared" si="6"/>
        <v/>
      </c>
      <c r="H134" s="27" t="str">
        <f t="shared" si="7"/>
        <v/>
      </c>
      <c r="I134" s="28" t="str">
        <f t="shared" si="8"/>
        <v/>
      </c>
    </row>
    <row r="135" spans="2:9" x14ac:dyDescent="0.25">
      <c r="B135" s="21">
        <v>124</v>
      </c>
      <c r="C135" s="22" t="s">
        <v>77</v>
      </c>
      <c r="D135" s="23" t="s">
        <v>23</v>
      </c>
      <c r="E135" s="24">
        <v>1</v>
      </c>
      <c r="F135" s="25"/>
      <c r="G135" s="26" t="str">
        <f t="shared" si="6"/>
        <v/>
      </c>
      <c r="H135" s="27" t="str">
        <f t="shared" si="7"/>
        <v/>
      </c>
      <c r="I135" s="28" t="str">
        <f t="shared" si="8"/>
        <v/>
      </c>
    </row>
    <row r="136" spans="2:9" x14ac:dyDescent="0.25">
      <c r="B136" s="21">
        <v>125</v>
      </c>
      <c r="C136" s="22" t="s">
        <v>78</v>
      </c>
      <c r="D136" s="23" t="s">
        <v>19</v>
      </c>
      <c r="E136" s="24">
        <v>2</v>
      </c>
      <c r="F136" s="25"/>
      <c r="G136" s="26" t="str">
        <f t="shared" si="6"/>
        <v/>
      </c>
      <c r="H136" s="27" t="str">
        <f t="shared" si="7"/>
        <v/>
      </c>
      <c r="I136" s="28" t="str">
        <f t="shared" si="8"/>
        <v/>
      </c>
    </row>
    <row r="137" spans="2:9" x14ac:dyDescent="0.25">
      <c r="B137" s="21">
        <v>126</v>
      </c>
      <c r="C137" s="22" t="s">
        <v>79</v>
      </c>
      <c r="D137" s="23" t="s">
        <v>19</v>
      </c>
      <c r="E137" s="24">
        <v>2</v>
      </c>
      <c r="F137" s="25"/>
      <c r="G137" s="26" t="str">
        <f t="shared" si="6"/>
        <v/>
      </c>
      <c r="H137" s="27" t="str">
        <f t="shared" si="7"/>
        <v/>
      </c>
      <c r="I137" s="28" t="str">
        <f t="shared" si="8"/>
        <v/>
      </c>
    </row>
    <row r="138" spans="2:9" x14ac:dyDescent="0.25">
      <c r="B138" s="21">
        <v>127</v>
      </c>
      <c r="C138" s="22" t="s">
        <v>197</v>
      </c>
      <c r="D138" s="23" t="s">
        <v>19</v>
      </c>
      <c r="E138" s="24">
        <v>1</v>
      </c>
      <c r="F138" s="25"/>
      <c r="G138" s="26" t="str">
        <f t="shared" si="6"/>
        <v/>
      </c>
      <c r="H138" s="27" t="str">
        <f t="shared" si="7"/>
        <v/>
      </c>
      <c r="I138" s="28" t="str">
        <f t="shared" si="8"/>
        <v/>
      </c>
    </row>
    <row r="139" spans="2:9" x14ac:dyDescent="0.25">
      <c r="B139" s="21">
        <v>128</v>
      </c>
      <c r="C139" s="22" t="s">
        <v>80</v>
      </c>
      <c r="D139" s="23" t="s">
        <v>23</v>
      </c>
      <c r="E139" s="24">
        <v>2</v>
      </c>
      <c r="F139" s="25"/>
      <c r="G139" s="26" t="str">
        <f t="shared" si="6"/>
        <v/>
      </c>
      <c r="H139" s="27" t="str">
        <f t="shared" si="7"/>
        <v/>
      </c>
      <c r="I139" s="28" t="str">
        <f t="shared" si="8"/>
        <v/>
      </c>
    </row>
    <row r="140" spans="2:9" x14ac:dyDescent="0.25">
      <c r="B140" s="21">
        <v>129</v>
      </c>
      <c r="C140" s="22" t="s">
        <v>81</v>
      </c>
      <c r="D140" s="29" t="s">
        <v>49</v>
      </c>
      <c r="E140" s="24">
        <v>6</v>
      </c>
      <c r="F140" s="25"/>
      <c r="G140" s="26" t="str">
        <f t="shared" si="6"/>
        <v/>
      </c>
      <c r="H140" s="27" t="str">
        <f t="shared" si="7"/>
        <v/>
      </c>
      <c r="I140" s="28" t="str">
        <f t="shared" si="8"/>
        <v/>
      </c>
    </row>
    <row r="141" spans="2:9" x14ac:dyDescent="0.25">
      <c r="B141" s="21">
        <v>130</v>
      </c>
      <c r="C141" s="22" t="s">
        <v>82</v>
      </c>
      <c r="D141" s="23" t="s">
        <v>23</v>
      </c>
      <c r="E141" s="24">
        <v>1</v>
      </c>
      <c r="F141" s="25"/>
      <c r="G141" s="26" t="str">
        <f t="shared" si="6"/>
        <v/>
      </c>
      <c r="H141" s="27" t="str">
        <f t="shared" si="7"/>
        <v/>
      </c>
      <c r="I141" s="28" t="str">
        <f t="shared" si="8"/>
        <v/>
      </c>
    </row>
    <row r="142" spans="2:9" x14ac:dyDescent="0.25">
      <c r="B142" s="21">
        <v>131</v>
      </c>
      <c r="C142" s="22" t="s">
        <v>83</v>
      </c>
      <c r="D142" s="29" t="s">
        <v>49</v>
      </c>
      <c r="E142" s="24">
        <v>2</v>
      </c>
      <c r="F142" s="25"/>
      <c r="G142" s="26" t="str">
        <f t="shared" si="6"/>
        <v/>
      </c>
      <c r="H142" s="27" t="str">
        <f t="shared" si="7"/>
        <v/>
      </c>
      <c r="I142" s="28" t="str">
        <f t="shared" si="8"/>
        <v/>
      </c>
    </row>
    <row r="143" spans="2:9" x14ac:dyDescent="0.25">
      <c r="B143" s="21">
        <v>132</v>
      </c>
      <c r="C143" s="22" t="s">
        <v>84</v>
      </c>
      <c r="D143" s="23" t="s">
        <v>23</v>
      </c>
      <c r="E143" s="24">
        <v>1</v>
      </c>
      <c r="F143" s="25"/>
      <c r="G143" s="26" t="str">
        <f t="shared" si="6"/>
        <v/>
      </c>
      <c r="H143" s="27" t="str">
        <f t="shared" si="7"/>
        <v/>
      </c>
      <c r="I143" s="28" t="str">
        <f t="shared" si="8"/>
        <v/>
      </c>
    </row>
    <row r="144" spans="2:9" x14ac:dyDescent="0.25">
      <c r="B144" s="21">
        <v>133</v>
      </c>
      <c r="C144" s="22" t="s">
        <v>285</v>
      </c>
      <c r="D144" s="23" t="s">
        <v>23</v>
      </c>
      <c r="E144" s="24">
        <v>1</v>
      </c>
      <c r="F144" s="25"/>
      <c r="G144" s="26" t="str">
        <f t="shared" si="6"/>
        <v/>
      </c>
      <c r="H144" s="27" t="str">
        <f t="shared" si="7"/>
        <v/>
      </c>
      <c r="I144" s="28" t="str">
        <f t="shared" si="8"/>
        <v/>
      </c>
    </row>
    <row r="145" spans="2:9" x14ac:dyDescent="0.25">
      <c r="B145" s="21">
        <v>134</v>
      </c>
      <c r="C145" s="22" t="s">
        <v>85</v>
      </c>
      <c r="D145" s="29" t="s">
        <v>23</v>
      </c>
      <c r="E145" s="24">
        <v>1</v>
      </c>
      <c r="F145" s="25"/>
      <c r="G145" s="26" t="str">
        <f t="shared" si="6"/>
        <v/>
      </c>
      <c r="H145" s="27" t="str">
        <f t="shared" si="7"/>
        <v/>
      </c>
      <c r="I145" s="28" t="str">
        <f t="shared" si="8"/>
        <v/>
      </c>
    </row>
    <row r="146" spans="2:9" x14ac:dyDescent="0.25">
      <c r="B146" s="21">
        <v>135</v>
      </c>
      <c r="C146" s="22" t="s">
        <v>86</v>
      </c>
      <c r="D146" s="23" t="s">
        <v>23</v>
      </c>
      <c r="E146" s="24">
        <v>2</v>
      </c>
      <c r="F146" s="25"/>
      <c r="G146" s="26" t="str">
        <f t="shared" si="6"/>
        <v/>
      </c>
      <c r="H146" s="27" t="str">
        <f t="shared" si="7"/>
        <v/>
      </c>
      <c r="I146" s="28" t="str">
        <f t="shared" si="8"/>
        <v/>
      </c>
    </row>
    <row r="147" spans="2:9" x14ac:dyDescent="0.25">
      <c r="B147" s="21">
        <v>136</v>
      </c>
      <c r="C147" s="22" t="s">
        <v>87</v>
      </c>
      <c r="D147" s="23" t="s">
        <v>23</v>
      </c>
      <c r="E147" s="24">
        <v>2</v>
      </c>
      <c r="F147" s="25"/>
      <c r="G147" s="26" t="str">
        <f t="shared" ref="G147:G209" si="9">IF(F147&gt;0,ROUND(+F147,2)*E147,"")</f>
        <v/>
      </c>
      <c r="H147" s="27" t="str">
        <f t="shared" ref="H147:H209" si="10">IF(F147&gt;0,ROUND(+G147,2)*1.23,"")</f>
        <v/>
      </c>
      <c r="I147" s="28" t="str">
        <f t="shared" ref="I147:I209" si="11">IF(F147&gt;0,+H147/E147,"")</f>
        <v/>
      </c>
    </row>
    <row r="148" spans="2:9" x14ac:dyDescent="0.25">
      <c r="B148" s="21">
        <v>137</v>
      </c>
      <c r="C148" s="22" t="s">
        <v>88</v>
      </c>
      <c r="D148" s="29" t="s">
        <v>19</v>
      </c>
      <c r="E148" s="24">
        <v>3</v>
      </c>
      <c r="F148" s="25"/>
      <c r="G148" s="26" t="str">
        <f t="shared" si="9"/>
        <v/>
      </c>
      <c r="H148" s="27" t="str">
        <f t="shared" si="10"/>
        <v/>
      </c>
      <c r="I148" s="28" t="str">
        <f t="shared" si="11"/>
        <v/>
      </c>
    </row>
    <row r="149" spans="2:9" x14ac:dyDescent="0.25">
      <c r="B149" s="21">
        <v>138</v>
      </c>
      <c r="C149" s="22" t="s">
        <v>89</v>
      </c>
      <c r="D149" s="29" t="s">
        <v>23</v>
      </c>
      <c r="E149" s="24">
        <v>3</v>
      </c>
      <c r="F149" s="25"/>
      <c r="G149" s="26" t="str">
        <f t="shared" si="9"/>
        <v/>
      </c>
      <c r="H149" s="27" t="str">
        <f t="shared" si="10"/>
        <v/>
      </c>
      <c r="I149" s="28" t="str">
        <f t="shared" si="11"/>
        <v/>
      </c>
    </row>
    <row r="150" spans="2:9" x14ac:dyDescent="0.25">
      <c r="B150" s="21">
        <v>139</v>
      </c>
      <c r="C150" s="22" t="s">
        <v>90</v>
      </c>
      <c r="D150" s="23" t="s">
        <v>23</v>
      </c>
      <c r="E150" s="24">
        <v>3</v>
      </c>
      <c r="F150" s="25"/>
      <c r="G150" s="26" t="str">
        <f t="shared" si="9"/>
        <v/>
      </c>
      <c r="H150" s="27" t="str">
        <f t="shared" si="10"/>
        <v/>
      </c>
      <c r="I150" s="28" t="str">
        <f t="shared" si="11"/>
        <v/>
      </c>
    </row>
    <row r="151" spans="2:9" x14ac:dyDescent="0.25">
      <c r="B151" s="21">
        <v>140</v>
      </c>
      <c r="C151" s="22" t="s">
        <v>91</v>
      </c>
      <c r="D151" s="23" t="s">
        <v>23</v>
      </c>
      <c r="E151" s="24">
        <v>4</v>
      </c>
      <c r="F151" s="25"/>
      <c r="G151" s="26" t="str">
        <f t="shared" si="9"/>
        <v/>
      </c>
      <c r="H151" s="27" t="str">
        <f t="shared" si="10"/>
        <v/>
      </c>
      <c r="I151" s="28" t="str">
        <f t="shared" si="11"/>
        <v/>
      </c>
    </row>
    <row r="152" spans="2:9" x14ac:dyDescent="0.25">
      <c r="B152" s="21">
        <v>141</v>
      </c>
      <c r="C152" s="22" t="s">
        <v>257</v>
      </c>
      <c r="D152" s="23" t="s">
        <v>23</v>
      </c>
      <c r="E152" s="24">
        <v>3</v>
      </c>
      <c r="F152" s="25"/>
      <c r="G152" s="26" t="str">
        <f t="shared" si="9"/>
        <v/>
      </c>
      <c r="H152" s="27" t="str">
        <f t="shared" si="10"/>
        <v/>
      </c>
      <c r="I152" s="28" t="str">
        <f t="shared" si="11"/>
        <v/>
      </c>
    </row>
    <row r="153" spans="2:9" x14ac:dyDescent="0.25">
      <c r="B153" s="21">
        <v>142</v>
      </c>
      <c r="C153" s="22" t="s">
        <v>258</v>
      </c>
      <c r="D153" s="23" t="s">
        <v>23</v>
      </c>
      <c r="E153" s="24">
        <v>3</v>
      </c>
      <c r="F153" s="25"/>
      <c r="G153" s="26" t="str">
        <f t="shared" si="9"/>
        <v/>
      </c>
      <c r="H153" s="27" t="str">
        <f t="shared" si="10"/>
        <v/>
      </c>
      <c r="I153" s="28" t="str">
        <f t="shared" si="11"/>
        <v/>
      </c>
    </row>
    <row r="154" spans="2:9" x14ac:dyDescent="0.25">
      <c r="B154" s="21">
        <v>143</v>
      </c>
      <c r="C154" s="22" t="s">
        <v>259</v>
      </c>
      <c r="D154" s="23" t="s">
        <v>23</v>
      </c>
      <c r="E154" s="24">
        <v>2</v>
      </c>
      <c r="F154" s="25"/>
      <c r="G154" s="26" t="str">
        <f t="shared" si="9"/>
        <v/>
      </c>
      <c r="H154" s="27" t="str">
        <f t="shared" si="10"/>
        <v/>
      </c>
      <c r="I154" s="28" t="str">
        <f t="shared" si="11"/>
        <v/>
      </c>
    </row>
    <row r="155" spans="2:9" x14ac:dyDescent="0.25">
      <c r="B155" s="21">
        <v>144</v>
      </c>
      <c r="C155" s="22" t="s">
        <v>92</v>
      </c>
      <c r="D155" s="23" t="s">
        <v>23</v>
      </c>
      <c r="E155" s="24">
        <v>2</v>
      </c>
      <c r="F155" s="25"/>
      <c r="G155" s="26" t="str">
        <f t="shared" si="9"/>
        <v/>
      </c>
      <c r="H155" s="27" t="str">
        <f t="shared" si="10"/>
        <v/>
      </c>
      <c r="I155" s="28" t="str">
        <f t="shared" si="11"/>
        <v/>
      </c>
    </row>
    <row r="156" spans="2:9" x14ac:dyDescent="0.25">
      <c r="B156" s="21">
        <v>145</v>
      </c>
      <c r="C156" s="22" t="s">
        <v>93</v>
      </c>
      <c r="D156" s="23" t="s">
        <v>23</v>
      </c>
      <c r="E156" s="24">
        <v>4</v>
      </c>
      <c r="F156" s="25"/>
      <c r="G156" s="26" t="str">
        <f t="shared" si="9"/>
        <v/>
      </c>
      <c r="H156" s="27" t="str">
        <f t="shared" si="10"/>
        <v/>
      </c>
      <c r="I156" s="28" t="str">
        <f t="shared" si="11"/>
        <v/>
      </c>
    </row>
    <row r="157" spans="2:9" x14ac:dyDescent="0.25">
      <c r="B157" s="21">
        <v>146</v>
      </c>
      <c r="C157" s="22" t="s">
        <v>94</v>
      </c>
      <c r="D157" s="23" t="s">
        <v>23</v>
      </c>
      <c r="E157" s="24">
        <v>2</v>
      </c>
      <c r="F157" s="25"/>
      <c r="G157" s="26" t="str">
        <f t="shared" si="9"/>
        <v/>
      </c>
      <c r="H157" s="27" t="str">
        <f t="shared" si="10"/>
        <v/>
      </c>
      <c r="I157" s="28" t="str">
        <f t="shared" si="11"/>
        <v/>
      </c>
    </row>
    <row r="158" spans="2:9" x14ac:dyDescent="0.25">
      <c r="B158" s="21">
        <v>147</v>
      </c>
      <c r="C158" s="22" t="s">
        <v>95</v>
      </c>
      <c r="D158" s="29" t="s">
        <v>49</v>
      </c>
      <c r="E158" s="24">
        <v>1</v>
      </c>
      <c r="F158" s="25"/>
      <c r="G158" s="26" t="str">
        <f t="shared" si="9"/>
        <v/>
      </c>
      <c r="H158" s="27" t="str">
        <f t="shared" si="10"/>
        <v/>
      </c>
      <c r="I158" s="28" t="str">
        <f t="shared" si="11"/>
        <v/>
      </c>
    </row>
    <row r="159" spans="2:9" x14ac:dyDescent="0.25">
      <c r="B159" s="21">
        <v>148</v>
      </c>
      <c r="C159" s="22" t="s">
        <v>96</v>
      </c>
      <c r="D159" s="29" t="s">
        <v>19</v>
      </c>
      <c r="E159" s="24">
        <v>2</v>
      </c>
      <c r="F159" s="25"/>
      <c r="G159" s="26" t="str">
        <f t="shared" si="9"/>
        <v/>
      </c>
      <c r="H159" s="27" t="str">
        <f t="shared" si="10"/>
        <v/>
      </c>
      <c r="I159" s="28" t="str">
        <f t="shared" si="11"/>
        <v/>
      </c>
    </row>
    <row r="160" spans="2:9" x14ac:dyDescent="0.25">
      <c r="B160" s="21">
        <v>149</v>
      </c>
      <c r="C160" s="22" t="s">
        <v>97</v>
      </c>
      <c r="D160" s="29" t="s">
        <v>49</v>
      </c>
      <c r="E160" s="24">
        <v>2</v>
      </c>
      <c r="F160" s="25"/>
      <c r="G160" s="26" t="str">
        <f t="shared" si="9"/>
        <v/>
      </c>
      <c r="H160" s="27" t="str">
        <f t="shared" si="10"/>
        <v/>
      </c>
      <c r="I160" s="28" t="str">
        <f t="shared" si="11"/>
        <v/>
      </c>
    </row>
    <row r="161" spans="2:9" x14ac:dyDescent="0.25">
      <c r="B161" s="21">
        <v>150</v>
      </c>
      <c r="C161" s="22" t="s">
        <v>98</v>
      </c>
      <c r="D161" s="23" t="s">
        <v>23</v>
      </c>
      <c r="E161" s="24">
        <v>1</v>
      </c>
      <c r="F161" s="25"/>
      <c r="G161" s="26" t="str">
        <f t="shared" si="9"/>
        <v/>
      </c>
      <c r="H161" s="27" t="str">
        <f t="shared" si="10"/>
        <v/>
      </c>
      <c r="I161" s="28" t="str">
        <f t="shared" si="11"/>
        <v/>
      </c>
    </row>
    <row r="162" spans="2:9" x14ac:dyDescent="0.25">
      <c r="B162" s="21">
        <v>151</v>
      </c>
      <c r="C162" s="22" t="s">
        <v>99</v>
      </c>
      <c r="D162" s="23" t="s">
        <v>23</v>
      </c>
      <c r="E162" s="24">
        <v>1</v>
      </c>
      <c r="F162" s="25"/>
      <c r="G162" s="26" t="str">
        <f t="shared" si="9"/>
        <v/>
      </c>
      <c r="H162" s="27" t="str">
        <f t="shared" si="10"/>
        <v/>
      </c>
      <c r="I162" s="28" t="str">
        <f t="shared" si="11"/>
        <v/>
      </c>
    </row>
    <row r="163" spans="2:9" x14ac:dyDescent="0.25">
      <c r="B163" s="21">
        <v>152</v>
      </c>
      <c r="C163" s="22" t="s">
        <v>100</v>
      </c>
      <c r="D163" s="29" t="s">
        <v>23</v>
      </c>
      <c r="E163" s="24">
        <v>2</v>
      </c>
      <c r="F163" s="25"/>
      <c r="G163" s="26" t="str">
        <f t="shared" si="9"/>
        <v/>
      </c>
      <c r="H163" s="27" t="str">
        <f t="shared" si="10"/>
        <v/>
      </c>
      <c r="I163" s="28" t="str">
        <f t="shared" si="11"/>
        <v/>
      </c>
    </row>
    <row r="164" spans="2:9" x14ac:dyDescent="0.25">
      <c r="B164" s="21">
        <v>153</v>
      </c>
      <c r="C164" s="22" t="s">
        <v>101</v>
      </c>
      <c r="D164" s="29" t="s">
        <v>23</v>
      </c>
      <c r="E164" s="24">
        <v>2</v>
      </c>
      <c r="F164" s="25"/>
      <c r="G164" s="26" t="str">
        <f t="shared" si="9"/>
        <v/>
      </c>
      <c r="H164" s="27" t="str">
        <f t="shared" si="10"/>
        <v/>
      </c>
      <c r="I164" s="28" t="str">
        <f t="shared" si="11"/>
        <v/>
      </c>
    </row>
    <row r="165" spans="2:9" x14ac:dyDescent="0.25">
      <c r="B165" s="21">
        <v>154</v>
      </c>
      <c r="C165" s="22" t="s">
        <v>102</v>
      </c>
      <c r="D165" s="29" t="s">
        <v>23</v>
      </c>
      <c r="E165" s="24">
        <v>1</v>
      </c>
      <c r="F165" s="25"/>
      <c r="G165" s="26" t="str">
        <f t="shared" si="9"/>
        <v/>
      </c>
      <c r="H165" s="27" t="str">
        <f t="shared" si="10"/>
        <v/>
      </c>
      <c r="I165" s="28" t="str">
        <f t="shared" si="11"/>
        <v/>
      </c>
    </row>
    <row r="166" spans="2:9" x14ac:dyDescent="0.25">
      <c r="B166" s="21">
        <v>155</v>
      </c>
      <c r="C166" s="22" t="s">
        <v>198</v>
      </c>
      <c r="D166" s="23" t="s">
        <v>19</v>
      </c>
      <c r="E166" s="24">
        <v>1</v>
      </c>
      <c r="F166" s="25"/>
      <c r="G166" s="26" t="str">
        <f t="shared" si="9"/>
        <v/>
      </c>
      <c r="H166" s="27" t="str">
        <f t="shared" si="10"/>
        <v/>
      </c>
      <c r="I166" s="28" t="str">
        <f t="shared" si="11"/>
        <v/>
      </c>
    </row>
    <row r="167" spans="2:9" x14ac:dyDescent="0.25">
      <c r="B167" s="21">
        <v>156</v>
      </c>
      <c r="C167" s="22" t="s">
        <v>103</v>
      </c>
      <c r="D167" s="23" t="s">
        <v>23</v>
      </c>
      <c r="E167" s="24">
        <v>1</v>
      </c>
      <c r="F167" s="25"/>
      <c r="G167" s="26" t="str">
        <f t="shared" si="9"/>
        <v/>
      </c>
      <c r="H167" s="27" t="str">
        <f t="shared" si="10"/>
        <v/>
      </c>
      <c r="I167" s="28" t="str">
        <f t="shared" si="11"/>
        <v/>
      </c>
    </row>
    <row r="168" spans="2:9" x14ac:dyDescent="0.25">
      <c r="B168" s="21">
        <v>157</v>
      </c>
      <c r="C168" s="22" t="s">
        <v>104</v>
      </c>
      <c r="D168" s="23" t="s">
        <v>23</v>
      </c>
      <c r="E168" s="24">
        <v>1</v>
      </c>
      <c r="F168" s="25"/>
      <c r="G168" s="26" t="str">
        <f t="shared" si="9"/>
        <v/>
      </c>
      <c r="H168" s="27" t="str">
        <f t="shared" si="10"/>
        <v/>
      </c>
      <c r="I168" s="28" t="str">
        <f t="shared" si="11"/>
        <v/>
      </c>
    </row>
    <row r="169" spans="2:9" x14ac:dyDescent="0.25">
      <c r="B169" s="21">
        <v>158</v>
      </c>
      <c r="C169" s="22" t="s">
        <v>105</v>
      </c>
      <c r="D169" s="29" t="s">
        <v>23</v>
      </c>
      <c r="E169" s="24">
        <v>2</v>
      </c>
      <c r="F169" s="25"/>
      <c r="G169" s="26" t="str">
        <f t="shared" si="9"/>
        <v/>
      </c>
      <c r="H169" s="27" t="str">
        <f t="shared" si="10"/>
        <v/>
      </c>
      <c r="I169" s="28" t="str">
        <f t="shared" si="11"/>
        <v/>
      </c>
    </row>
    <row r="170" spans="2:9" x14ac:dyDescent="0.25">
      <c r="B170" s="21">
        <v>159</v>
      </c>
      <c r="C170" s="22" t="s">
        <v>106</v>
      </c>
      <c r="D170" s="29" t="s">
        <v>23</v>
      </c>
      <c r="E170" s="24">
        <v>2</v>
      </c>
      <c r="F170" s="25"/>
      <c r="G170" s="26" t="str">
        <f t="shared" si="9"/>
        <v/>
      </c>
      <c r="H170" s="27" t="str">
        <f t="shared" si="10"/>
        <v/>
      </c>
      <c r="I170" s="28" t="str">
        <f t="shared" si="11"/>
        <v/>
      </c>
    </row>
    <row r="171" spans="2:9" x14ac:dyDescent="0.25">
      <c r="B171" s="21">
        <v>160</v>
      </c>
      <c r="C171" s="22" t="s">
        <v>107</v>
      </c>
      <c r="D171" s="29" t="s">
        <v>23</v>
      </c>
      <c r="E171" s="24">
        <v>2</v>
      </c>
      <c r="F171" s="25"/>
      <c r="G171" s="26" t="str">
        <f t="shared" si="9"/>
        <v/>
      </c>
      <c r="H171" s="27" t="str">
        <f t="shared" si="10"/>
        <v/>
      </c>
      <c r="I171" s="28" t="str">
        <f t="shared" si="11"/>
        <v/>
      </c>
    </row>
    <row r="172" spans="2:9" x14ac:dyDescent="0.25">
      <c r="B172" s="21">
        <v>161</v>
      </c>
      <c r="C172" s="22" t="s">
        <v>108</v>
      </c>
      <c r="D172" s="29" t="s">
        <v>19</v>
      </c>
      <c r="E172" s="24">
        <v>2</v>
      </c>
      <c r="F172" s="25"/>
      <c r="G172" s="26" t="str">
        <f t="shared" si="9"/>
        <v/>
      </c>
      <c r="H172" s="27" t="str">
        <f t="shared" si="10"/>
        <v/>
      </c>
      <c r="I172" s="28" t="str">
        <f t="shared" si="11"/>
        <v/>
      </c>
    </row>
    <row r="173" spans="2:9" x14ac:dyDescent="0.25">
      <c r="B173" s="21">
        <v>162</v>
      </c>
      <c r="C173" s="22" t="s">
        <v>260</v>
      </c>
      <c r="D173" s="23" t="s">
        <v>19</v>
      </c>
      <c r="E173" s="24">
        <v>2</v>
      </c>
      <c r="F173" s="25"/>
      <c r="G173" s="26" t="str">
        <f t="shared" si="9"/>
        <v/>
      </c>
      <c r="H173" s="27" t="str">
        <f t="shared" si="10"/>
        <v/>
      </c>
      <c r="I173" s="28" t="str">
        <f t="shared" si="11"/>
        <v/>
      </c>
    </row>
    <row r="174" spans="2:9" x14ac:dyDescent="0.25">
      <c r="B174" s="21">
        <v>163</v>
      </c>
      <c r="C174" s="22" t="s">
        <v>109</v>
      </c>
      <c r="D174" s="29" t="s">
        <v>23</v>
      </c>
      <c r="E174" s="24">
        <v>1</v>
      </c>
      <c r="F174" s="25"/>
      <c r="G174" s="26" t="str">
        <f t="shared" si="9"/>
        <v/>
      </c>
      <c r="H174" s="27" t="str">
        <f t="shared" si="10"/>
        <v/>
      </c>
      <c r="I174" s="28" t="str">
        <f t="shared" si="11"/>
        <v/>
      </c>
    </row>
    <row r="175" spans="2:9" x14ac:dyDescent="0.25">
      <c r="B175" s="21">
        <v>164</v>
      </c>
      <c r="C175" s="22" t="s">
        <v>110</v>
      </c>
      <c r="D175" s="23" t="s">
        <v>23</v>
      </c>
      <c r="E175" s="24">
        <v>1</v>
      </c>
      <c r="F175" s="25"/>
      <c r="G175" s="26" t="str">
        <f t="shared" si="9"/>
        <v/>
      </c>
      <c r="H175" s="27" t="str">
        <f t="shared" si="10"/>
        <v/>
      </c>
      <c r="I175" s="28" t="str">
        <f t="shared" si="11"/>
        <v/>
      </c>
    </row>
    <row r="176" spans="2:9" x14ac:dyDescent="0.25">
      <c r="B176" s="21">
        <v>165</v>
      </c>
      <c r="C176" s="22" t="s">
        <v>261</v>
      </c>
      <c r="D176" s="23" t="s">
        <v>19</v>
      </c>
      <c r="E176" s="24">
        <v>2</v>
      </c>
      <c r="F176" s="25"/>
      <c r="G176" s="26" t="str">
        <f t="shared" si="9"/>
        <v/>
      </c>
      <c r="H176" s="27" t="str">
        <f t="shared" si="10"/>
        <v/>
      </c>
      <c r="I176" s="28" t="str">
        <f t="shared" si="11"/>
        <v/>
      </c>
    </row>
    <row r="177" spans="2:9" x14ac:dyDescent="0.25">
      <c r="B177" s="21">
        <v>166</v>
      </c>
      <c r="C177" s="22" t="s">
        <v>111</v>
      </c>
      <c r="D177" s="23" t="s">
        <v>23</v>
      </c>
      <c r="E177" s="24">
        <v>1</v>
      </c>
      <c r="F177" s="25"/>
      <c r="G177" s="26" t="str">
        <f t="shared" si="9"/>
        <v/>
      </c>
      <c r="H177" s="27" t="str">
        <f t="shared" si="10"/>
        <v/>
      </c>
      <c r="I177" s="28" t="str">
        <f t="shared" si="11"/>
        <v/>
      </c>
    </row>
    <row r="178" spans="2:9" x14ac:dyDescent="0.25">
      <c r="B178" s="21">
        <v>167</v>
      </c>
      <c r="C178" s="22" t="s">
        <v>112</v>
      </c>
      <c r="D178" s="29" t="s">
        <v>23</v>
      </c>
      <c r="E178" s="24">
        <v>6</v>
      </c>
      <c r="F178" s="25"/>
      <c r="G178" s="26" t="str">
        <f t="shared" si="9"/>
        <v/>
      </c>
      <c r="H178" s="27" t="str">
        <f t="shared" si="10"/>
        <v/>
      </c>
      <c r="I178" s="28" t="str">
        <f t="shared" si="11"/>
        <v/>
      </c>
    </row>
    <row r="179" spans="2:9" x14ac:dyDescent="0.25">
      <c r="B179" s="21">
        <v>168</v>
      </c>
      <c r="C179" s="22" t="s">
        <v>113</v>
      </c>
      <c r="D179" s="29" t="s">
        <v>23</v>
      </c>
      <c r="E179" s="24">
        <v>2</v>
      </c>
      <c r="F179" s="25"/>
      <c r="G179" s="26" t="str">
        <f t="shared" si="9"/>
        <v/>
      </c>
      <c r="H179" s="27" t="str">
        <f t="shared" si="10"/>
        <v/>
      </c>
      <c r="I179" s="28" t="str">
        <f t="shared" si="11"/>
        <v/>
      </c>
    </row>
    <row r="180" spans="2:9" x14ac:dyDescent="0.25">
      <c r="B180" s="21">
        <v>169</v>
      </c>
      <c r="C180" s="22" t="s">
        <v>114</v>
      </c>
      <c r="D180" s="29" t="s">
        <v>23</v>
      </c>
      <c r="E180" s="24">
        <v>1</v>
      </c>
      <c r="F180" s="25"/>
      <c r="G180" s="26" t="str">
        <f t="shared" si="9"/>
        <v/>
      </c>
      <c r="H180" s="27" t="str">
        <f t="shared" si="10"/>
        <v/>
      </c>
      <c r="I180" s="28" t="str">
        <f t="shared" si="11"/>
        <v/>
      </c>
    </row>
    <row r="181" spans="2:9" x14ac:dyDescent="0.25">
      <c r="B181" s="21">
        <v>170</v>
      </c>
      <c r="C181" s="22" t="s">
        <v>115</v>
      </c>
      <c r="D181" s="23" t="s">
        <v>23</v>
      </c>
      <c r="E181" s="24">
        <v>3</v>
      </c>
      <c r="F181" s="25"/>
      <c r="G181" s="26" t="str">
        <f t="shared" si="9"/>
        <v/>
      </c>
      <c r="H181" s="27" t="str">
        <f t="shared" si="10"/>
        <v/>
      </c>
      <c r="I181" s="28" t="str">
        <f t="shared" si="11"/>
        <v/>
      </c>
    </row>
    <row r="182" spans="2:9" x14ac:dyDescent="0.25">
      <c r="B182" s="21">
        <v>171</v>
      </c>
      <c r="C182" s="22" t="s">
        <v>116</v>
      </c>
      <c r="D182" s="29" t="s">
        <v>23</v>
      </c>
      <c r="E182" s="24">
        <v>20</v>
      </c>
      <c r="F182" s="25"/>
      <c r="G182" s="26" t="str">
        <f t="shared" si="9"/>
        <v/>
      </c>
      <c r="H182" s="27" t="str">
        <f t="shared" si="10"/>
        <v/>
      </c>
      <c r="I182" s="28" t="str">
        <f t="shared" si="11"/>
        <v/>
      </c>
    </row>
    <row r="183" spans="2:9" x14ac:dyDescent="0.25">
      <c r="B183" s="21">
        <v>172</v>
      </c>
      <c r="C183" s="22" t="s">
        <v>117</v>
      </c>
      <c r="D183" s="29" t="s">
        <v>23</v>
      </c>
      <c r="E183" s="24">
        <v>2</v>
      </c>
      <c r="F183" s="25"/>
      <c r="G183" s="26" t="str">
        <f t="shared" si="9"/>
        <v/>
      </c>
      <c r="H183" s="27" t="str">
        <f t="shared" si="10"/>
        <v/>
      </c>
      <c r="I183" s="28" t="str">
        <f t="shared" si="11"/>
        <v/>
      </c>
    </row>
    <row r="184" spans="2:9" x14ac:dyDescent="0.25">
      <c r="B184" s="21">
        <v>173</v>
      </c>
      <c r="C184" s="22" t="s">
        <v>118</v>
      </c>
      <c r="D184" s="29" t="s">
        <v>23</v>
      </c>
      <c r="E184" s="24">
        <v>1</v>
      </c>
      <c r="F184" s="25"/>
      <c r="G184" s="26" t="str">
        <f t="shared" si="9"/>
        <v/>
      </c>
      <c r="H184" s="27" t="str">
        <f t="shared" si="10"/>
        <v/>
      </c>
      <c r="I184" s="28" t="str">
        <f t="shared" si="11"/>
        <v/>
      </c>
    </row>
    <row r="185" spans="2:9" x14ac:dyDescent="0.25">
      <c r="B185" s="21">
        <v>174</v>
      </c>
      <c r="C185" s="22" t="s">
        <v>119</v>
      </c>
      <c r="D185" s="23" t="s">
        <v>23</v>
      </c>
      <c r="E185" s="24">
        <v>1</v>
      </c>
      <c r="F185" s="25"/>
      <c r="G185" s="26" t="str">
        <f t="shared" si="9"/>
        <v/>
      </c>
      <c r="H185" s="27" t="str">
        <f t="shared" si="10"/>
        <v/>
      </c>
      <c r="I185" s="28" t="str">
        <f t="shared" si="11"/>
        <v/>
      </c>
    </row>
    <row r="186" spans="2:9" x14ac:dyDescent="0.25">
      <c r="B186" s="21">
        <v>175</v>
      </c>
      <c r="C186" s="22" t="s">
        <v>120</v>
      </c>
      <c r="D186" s="23" t="s">
        <v>23</v>
      </c>
      <c r="E186" s="24">
        <v>1</v>
      </c>
      <c r="F186" s="25"/>
      <c r="G186" s="26" t="str">
        <f t="shared" si="9"/>
        <v/>
      </c>
      <c r="H186" s="27" t="str">
        <f t="shared" si="10"/>
        <v/>
      </c>
      <c r="I186" s="28" t="str">
        <f t="shared" si="11"/>
        <v/>
      </c>
    </row>
    <row r="187" spans="2:9" x14ac:dyDescent="0.25">
      <c r="B187" s="21">
        <v>176</v>
      </c>
      <c r="C187" s="22" t="s">
        <v>121</v>
      </c>
      <c r="D187" s="29" t="s">
        <v>23</v>
      </c>
      <c r="E187" s="24">
        <v>1</v>
      </c>
      <c r="F187" s="25"/>
      <c r="G187" s="26" t="str">
        <f t="shared" si="9"/>
        <v/>
      </c>
      <c r="H187" s="27" t="str">
        <f t="shared" si="10"/>
        <v/>
      </c>
      <c r="I187" s="28" t="str">
        <f t="shared" si="11"/>
        <v/>
      </c>
    </row>
    <row r="188" spans="2:9" x14ac:dyDescent="0.25">
      <c r="B188" s="21">
        <v>177</v>
      </c>
      <c r="C188" s="22" t="s">
        <v>122</v>
      </c>
      <c r="D188" s="23" t="s">
        <v>19</v>
      </c>
      <c r="E188" s="24">
        <v>1</v>
      </c>
      <c r="F188" s="25"/>
      <c r="G188" s="26" t="str">
        <f t="shared" si="9"/>
        <v/>
      </c>
      <c r="H188" s="27" t="str">
        <f t="shared" si="10"/>
        <v/>
      </c>
      <c r="I188" s="28" t="str">
        <f t="shared" si="11"/>
        <v/>
      </c>
    </row>
    <row r="189" spans="2:9" x14ac:dyDescent="0.25">
      <c r="B189" s="21">
        <v>178</v>
      </c>
      <c r="C189" s="22" t="s">
        <v>123</v>
      </c>
      <c r="D189" s="29" t="s">
        <v>135</v>
      </c>
      <c r="E189" s="24">
        <v>10</v>
      </c>
      <c r="F189" s="25"/>
      <c r="G189" s="26" t="str">
        <f t="shared" si="9"/>
        <v/>
      </c>
      <c r="H189" s="27" t="str">
        <f t="shared" si="10"/>
        <v/>
      </c>
      <c r="I189" s="28" t="str">
        <f t="shared" si="11"/>
        <v/>
      </c>
    </row>
    <row r="190" spans="2:9" x14ac:dyDescent="0.25">
      <c r="B190" s="21">
        <v>179</v>
      </c>
      <c r="C190" s="22" t="s">
        <v>124</v>
      </c>
      <c r="D190" s="29" t="s">
        <v>19</v>
      </c>
      <c r="E190" s="24">
        <v>1</v>
      </c>
      <c r="F190" s="25"/>
      <c r="G190" s="26" t="str">
        <f t="shared" si="9"/>
        <v/>
      </c>
      <c r="H190" s="27" t="str">
        <f t="shared" si="10"/>
        <v/>
      </c>
      <c r="I190" s="28" t="str">
        <f t="shared" si="11"/>
        <v/>
      </c>
    </row>
    <row r="191" spans="2:9" ht="15.75" customHeight="1" x14ac:dyDescent="0.25">
      <c r="B191" s="21">
        <v>180</v>
      </c>
      <c r="C191" s="22" t="s">
        <v>125</v>
      </c>
      <c r="D191" s="23" t="s">
        <v>19</v>
      </c>
      <c r="E191" s="24">
        <v>1</v>
      </c>
      <c r="F191" s="25"/>
      <c r="G191" s="26" t="str">
        <f t="shared" si="9"/>
        <v/>
      </c>
      <c r="H191" s="27" t="str">
        <f t="shared" si="10"/>
        <v/>
      </c>
      <c r="I191" s="28" t="str">
        <f t="shared" si="11"/>
        <v/>
      </c>
    </row>
    <row r="192" spans="2:9" x14ac:dyDescent="0.25">
      <c r="B192" s="21">
        <v>181</v>
      </c>
      <c r="C192" s="22" t="s">
        <v>126</v>
      </c>
      <c r="D192" s="23" t="s">
        <v>23</v>
      </c>
      <c r="E192" s="24">
        <v>2</v>
      </c>
      <c r="F192" s="25"/>
      <c r="G192" s="26" t="str">
        <f t="shared" si="9"/>
        <v/>
      </c>
      <c r="H192" s="27" t="str">
        <f t="shared" si="10"/>
        <v/>
      </c>
      <c r="I192" s="28" t="str">
        <f t="shared" si="11"/>
        <v/>
      </c>
    </row>
    <row r="193" spans="2:9" x14ac:dyDescent="0.25">
      <c r="B193" s="21">
        <v>182</v>
      </c>
      <c r="C193" s="22" t="s">
        <v>127</v>
      </c>
      <c r="D193" s="23" t="s">
        <v>23</v>
      </c>
      <c r="E193" s="24">
        <v>2</v>
      </c>
      <c r="F193" s="25"/>
      <c r="G193" s="26" t="str">
        <f t="shared" si="9"/>
        <v/>
      </c>
      <c r="H193" s="27" t="str">
        <f t="shared" si="10"/>
        <v/>
      </c>
      <c r="I193" s="28" t="str">
        <f t="shared" si="11"/>
        <v/>
      </c>
    </row>
    <row r="194" spans="2:9" x14ac:dyDescent="0.25">
      <c r="B194" s="21">
        <v>183</v>
      </c>
      <c r="C194" s="22" t="s">
        <v>128</v>
      </c>
      <c r="D194" s="23" t="s">
        <v>23</v>
      </c>
      <c r="E194" s="24">
        <v>1</v>
      </c>
      <c r="F194" s="25"/>
      <c r="G194" s="26" t="str">
        <f t="shared" si="9"/>
        <v/>
      </c>
      <c r="H194" s="27" t="str">
        <f t="shared" si="10"/>
        <v/>
      </c>
      <c r="I194" s="28" t="str">
        <f t="shared" si="11"/>
        <v/>
      </c>
    </row>
    <row r="195" spans="2:9" x14ac:dyDescent="0.25">
      <c r="B195" s="21">
        <v>184</v>
      </c>
      <c r="C195" s="22" t="s">
        <v>262</v>
      </c>
      <c r="D195" s="23" t="s">
        <v>19</v>
      </c>
      <c r="E195" s="24">
        <v>1</v>
      </c>
      <c r="F195" s="25"/>
      <c r="G195" s="26" t="str">
        <f t="shared" si="9"/>
        <v/>
      </c>
      <c r="H195" s="27" t="str">
        <f t="shared" si="10"/>
        <v/>
      </c>
      <c r="I195" s="28" t="str">
        <f t="shared" si="11"/>
        <v/>
      </c>
    </row>
    <row r="196" spans="2:9" x14ac:dyDescent="0.25">
      <c r="B196" s="21">
        <v>185</v>
      </c>
      <c r="C196" s="22" t="s">
        <v>263</v>
      </c>
      <c r="D196" s="29" t="s">
        <v>19</v>
      </c>
      <c r="E196" s="24">
        <v>1</v>
      </c>
      <c r="F196" s="25"/>
      <c r="G196" s="26" t="str">
        <f t="shared" si="9"/>
        <v/>
      </c>
      <c r="H196" s="27" t="str">
        <f t="shared" si="10"/>
        <v/>
      </c>
      <c r="I196" s="28" t="str">
        <f t="shared" si="11"/>
        <v/>
      </c>
    </row>
    <row r="197" spans="2:9" x14ac:dyDescent="0.25">
      <c r="B197" s="21">
        <v>186</v>
      </c>
      <c r="C197" s="22" t="s">
        <v>264</v>
      </c>
      <c r="D197" s="29" t="s">
        <v>19</v>
      </c>
      <c r="E197" s="24">
        <v>2</v>
      </c>
      <c r="F197" s="25"/>
      <c r="G197" s="26" t="str">
        <f t="shared" si="9"/>
        <v/>
      </c>
      <c r="H197" s="27" t="str">
        <f t="shared" si="10"/>
        <v/>
      </c>
      <c r="I197" s="28" t="str">
        <f t="shared" si="11"/>
        <v/>
      </c>
    </row>
    <row r="198" spans="2:9" x14ac:dyDescent="0.25">
      <c r="B198" s="21">
        <v>187</v>
      </c>
      <c r="C198" s="22" t="s">
        <v>129</v>
      </c>
      <c r="D198" s="29" t="s">
        <v>23</v>
      </c>
      <c r="E198" s="24">
        <v>1</v>
      </c>
      <c r="F198" s="25"/>
      <c r="G198" s="26" t="str">
        <f t="shared" si="9"/>
        <v/>
      </c>
      <c r="H198" s="27" t="str">
        <f t="shared" si="10"/>
        <v/>
      </c>
      <c r="I198" s="28" t="str">
        <f t="shared" si="11"/>
        <v/>
      </c>
    </row>
    <row r="199" spans="2:9" x14ac:dyDescent="0.25">
      <c r="B199" s="21">
        <v>188</v>
      </c>
      <c r="C199" s="22" t="s">
        <v>130</v>
      </c>
      <c r="D199" s="23" t="s">
        <v>23</v>
      </c>
      <c r="E199" s="24">
        <v>4</v>
      </c>
      <c r="F199" s="25"/>
      <c r="G199" s="26" t="str">
        <f t="shared" si="9"/>
        <v/>
      </c>
      <c r="H199" s="27" t="str">
        <f t="shared" si="10"/>
        <v/>
      </c>
      <c r="I199" s="28" t="str">
        <f t="shared" si="11"/>
        <v/>
      </c>
    </row>
    <row r="200" spans="2:9" x14ac:dyDescent="0.25">
      <c r="B200" s="21">
        <v>189</v>
      </c>
      <c r="C200" s="22" t="s">
        <v>131</v>
      </c>
      <c r="D200" s="23" t="s">
        <v>23</v>
      </c>
      <c r="E200" s="24">
        <v>1</v>
      </c>
      <c r="F200" s="25"/>
      <c r="G200" s="26" t="str">
        <f t="shared" si="9"/>
        <v/>
      </c>
      <c r="H200" s="27" t="str">
        <f t="shared" si="10"/>
        <v/>
      </c>
      <c r="I200" s="28" t="str">
        <f t="shared" si="11"/>
        <v/>
      </c>
    </row>
    <row r="201" spans="2:9" x14ac:dyDescent="0.25">
      <c r="B201" s="21">
        <v>190</v>
      </c>
      <c r="C201" s="22" t="s">
        <v>132</v>
      </c>
      <c r="D201" s="23" t="s">
        <v>23</v>
      </c>
      <c r="E201" s="24">
        <v>1</v>
      </c>
      <c r="F201" s="25"/>
      <c r="G201" s="26" t="str">
        <f t="shared" si="9"/>
        <v/>
      </c>
      <c r="H201" s="27" t="str">
        <f t="shared" si="10"/>
        <v/>
      </c>
      <c r="I201" s="28" t="str">
        <f t="shared" si="11"/>
        <v/>
      </c>
    </row>
    <row r="202" spans="2:9" x14ac:dyDescent="0.25">
      <c r="B202" s="21">
        <v>191</v>
      </c>
      <c r="C202" s="22" t="s">
        <v>133</v>
      </c>
      <c r="D202" s="23" t="s">
        <v>23</v>
      </c>
      <c r="E202" s="24">
        <v>2</v>
      </c>
      <c r="F202" s="25"/>
      <c r="G202" s="26" t="str">
        <f t="shared" si="9"/>
        <v/>
      </c>
      <c r="H202" s="27" t="str">
        <f t="shared" si="10"/>
        <v/>
      </c>
      <c r="I202" s="28" t="str">
        <f t="shared" si="11"/>
        <v/>
      </c>
    </row>
    <row r="203" spans="2:9" x14ac:dyDescent="0.25">
      <c r="B203" s="21">
        <v>192</v>
      </c>
      <c r="C203" s="22" t="s">
        <v>134</v>
      </c>
      <c r="D203" s="23" t="s">
        <v>23</v>
      </c>
      <c r="E203" s="24">
        <v>2</v>
      </c>
      <c r="F203" s="25"/>
      <c r="G203" s="26" t="str">
        <f t="shared" si="9"/>
        <v/>
      </c>
      <c r="H203" s="27" t="str">
        <f t="shared" si="10"/>
        <v/>
      </c>
      <c r="I203" s="28" t="str">
        <f t="shared" si="11"/>
        <v/>
      </c>
    </row>
    <row r="204" spans="2:9" x14ac:dyDescent="0.25">
      <c r="B204" s="21">
        <v>193</v>
      </c>
      <c r="C204" s="22" t="s">
        <v>251</v>
      </c>
      <c r="D204" s="23" t="s">
        <v>19</v>
      </c>
      <c r="E204" s="24">
        <v>1</v>
      </c>
      <c r="F204" s="25"/>
      <c r="G204" s="26" t="str">
        <f t="shared" si="9"/>
        <v/>
      </c>
      <c r="H204" s="27" t="str">
        <f t="shared" si="10"/>
        <v/>
      </c>
      <c r="I204" s="28" t="str">
        <f t="shared" si="11"/>
        <v/>
      </c>
    </row>
    <row r="205" spans="2:9" x14ac:dyDescent="0.25">
      <c r="B205" s="21">
        <v>194</v>
      </c>
      <c r="C205" s="22" t="s">
        <v>265</v>
      </c>
      <c r="D205" s="23" t="s">
        <v>135</v>
      </c>
      <c r="E205" s="24">
        <v>25</v>
      </c>
      <c r="F205" s="25"/>
      <c r="G205" s="26" t="str">
        <f t="shared" si="9"/>
        <v/>
      </c>
      <c r="H205" s="27" t="str">
        <f t="shared" si="10"/>
        <v/>
      </c>
      <c r="I205" s="28" t="str">
        <f t="shared" si="11"/>
        <v/>
      </c>
    </row>
    <row r="206" spans="2:9" x14ac:dyDescent="0.25">
      <c r="B206" s="21">
        <v>195</v>
      </c>
      <c r="C206" s="22" t="s">
        <v>136</v>
      </c>
      <c r="D206" s="23" t="s">
        <v>23</v>
      </c>
      <c r="E206" s="24">
        <v>2</v>
      </c>
      <c r="F206" s="25"/>
      <c r="G206" s="26" t="str">
        <f t="shared" si="9"/>
        <v/>
      </c>
      <c r="H206" s="27" t="str">
        <f t="shared" si="10"/>
        <v/>
      </c>
      <c r="I206" s="28" t="str">
        <f t="shared" si="11"/>
        <v/>
      </c>
    </row>
    <row r="207" spans="2:9" x14ac:dyDescent="0.25">
      <c r="B207" s="21">
        <v>196</v>
      </c>
      <c r="C207" s="22" t="s">
        <v>137</v>
      </c>
      <c r="D207" s="23" t="s">
        <v>23</v>
      </c>
      <c r="E207" s="24">
        <v>5</v>
      </c>
      <c r="F207" s="25"/>
      <c r="G207" s="26" t="str">
        <f t="shared" si="9"/>
        <v/>
      </c>
      <c r="H207" s="27" t="str">
        <f t="shared" si="10"/>
        <v/>
      </c>
      <c r="I207" s="28" t="str">
        <f t="shared" si="11"/>
        <v/>
      </c>
    </row>
    <row r="208" spans="2:9" x14ac:dyDescent="0.25">
      <c r="B208" s="21">
        <v>197</v>
      </c>
      <c r="C208" s="22" t="s">
        <v>138</v>
      </c>
      <c r="D208" s="23" t="s">
        <v>19</v>
      </c>
      <c r="E208" s="24">
        <v>1</v>
      </c>
      <c r="F208" s="25"/>
      <c r="G208" s="26" t="str">
        <f t="shared" si="9"/>
        <v/>
      </c>
      <c r="H208" s="27" t="str">
        <f t="shared" si="10"/>
        <v/>
      </c>
      <c r="I208" s="28" t="str">
        <f t="shared" si="11"/>
        <v/>
      </c>
    </row>
    <row r="209" spans="2:9" x14ac:dyDescent="0.25">
      <c r="B209" s="21">
        <v>198</v>
      </c>
      <c r="C209" s="22" t="s">
        <v>139</v>
      </c>
      <c r="D209" s="23" t="s">
        <v>23</v>
      </c>
      <c r="E209" s="24">
        <v>10</v>
      </c>
      <c r="F209" s="25"/>
      <c r="G209" s="26" t="str">
        <f t="shared" si="9"/>
        <v/>
      </c>
      <c r="H209" s="27" t="str">
        <f t="shared" si="10"/>
        <v/>
      </c>
      <c r="I209" s="28" t="str">
        <f t="shared" si="11"/>
        <v/>
      </c>
    </row>
    <row r="210" spans="2:9" x14ac:dyDescent="0.25">
      <c r="B210" s="21">
        <v>199</v>
      </c>
      <c r="C210" s="22" t="s">
        <v>140</v>
      </c>
      <c r="D210" s="23" t="s">
        <v>23</v>
      </c>
      <c r="E210" s="24">
        <v>22</v>
      </c>
      <c r="F210" s="25"/>
      <c r="G210" s="26" t="str">
        <f t="shared" ref="G210:G267" si="12">IF(F210&gt;0,ROUND(+F210,2)*E210,"")</f>
        <v/>
      </c>
      <c r="H210" s="27" t="str">
        <f t="shared" ref="H210:H267" si="13">IF(F210&gt;0,ROUND(+G210,2)*1.23,"")</f>
        <v/>
      </c>
      <c r="I210" s="28" t="str">
        <f t="shared" ref="I210:I267" si="14">IF(F210&gt;0,+H210/E210,"")</f>
        <v/>
      </c>
    </row>
    <row r="211" spans="2:9" x14ac:dyDescent="0.25">
      <c r="B211" s="21">
        <v>200</v>
      </c>
      <c r="C211" s="22" t="s">
        <v>286</v>
      </c>
      <c r="D211" s="23" t="s">
        <v>19</v>
      </c>
      <c r="E211" s="24">
        <v>8</v>
      </c>
      <c r="F211" s="25"/>
      <c r="G211" s="26" t="str">
        <f t="shared" si="12"/>
        <v/>
      </c>
      <c r="H211" s="27" t="str">
        <f t="shared" si="13"/>
        <v/>
      </c>
      <c r="I211" s="28" t="str">
        <f t="shared" si="14"/>
        <v/>
      </c>
    </row>
    <row r="212" spans="2:9" x14ac:dyDescent="0.25">
      <c r="B212" s="21">
        <v>201</v>
      </c>
      <c r="C212" s="22" t="s">
        <v>141</v>
      </c>
      <c r="D212" s="29" t="s">
        <v>23</v>
      </c>
      <c r="E212" s="24">
        <v>15</v>
      </c>
      <c r="F212" s="25"/>
      <c r="G212" s="26" t="str">
        <f t="shared" si="12"/>
        <v/>
      </c>
      <c r="H212" s="27" t="str">
        <f t="shared" si="13"/>
        <v/>
      </c>
      <c r="I212" s="28" t="str">
        <f t="shared" si="14"/>
        <v/>
      </c>
    </row>
    <row r="213" spans="2:9" x14ac:dyDescent="0.25">
      <c r="B213" s="21">
        <v>202</v>
      </c>
      <c r="C213" s="22" t="s">
        <v>142</v>
      </c>
      <c r="D213" s="29" t="s">
        <v>143</v>
      </c>
      <c r="E213" s="24">
        <v>10</v>
      </c>
      <c r="F213" s="25"/>
      <c r="G213" s="26" t="str">
        <f t="shared" si="12"/>
        <v/>
      </c>
      <c r="H213" s="27" t="str">
        <f t="shared" si="13"/>
        <v/>
      </c>
      <c r="I213" s="28" t="str">
        <f t="shared" si="14"/>
        <v/>
      </c>
    </row>
    <row r="214" spans="2:9" x14ac:dyDescent="0.25">
      <c r="B214" s="21">
        <v>203</v>
      </c>
      <c r="C214" s="22" t="s">
        <v>144</v>
      </c>
      <c r="D214" s="23" t="s">
        <v>23</v>
      </c>
      <c r="E214" s="24">
        <v>3</v>
      </c>
      <c r="F214" s="25"/>
      <c r="G214" s="26" t="str">
        <f t="shared" si="12"/>
        <v/>
      </c>
      <c r="H214" s="27" t="str">
        <f t="shared" si="13"/>
        <v/>
      </c>
      <c r="I214" s="28" t="str">
        <f t="shared" si="14"/>
        <v/>
      </c>
    </row>
    <row r="215" spans="2:9" x14ac:dyDescent="0.25">
      <c r="B215" s="21">
        <v>204</v>
      </c>
      <c r="C215" s="22" t="s">
        <v>145</v>
      </c>
      <c r="D215" s="23" t="s">
        <v>49</v>
      </c>
      <c r="E215" s="24">
        <v>20</v>
      </c>
      <c r="F215" s="25"/>
      <c r="G215" s="26" t="str">
        <f t="shared" si="12"/>
        <v/>
      </c>
      <c r="H215" s="27" t="str">
        <f t="shared" si="13"/>
        <v/>
      </c>
      <c r="I215" s="28" t="str">
        <f t="shared" si="14"/>
        <v/>
      </c>
    </row>
    <row r="216" spans="2:9" x14ac:dyDescent="0.25">
      <c r="B216" s="21">
        <v>205</v>
      </c>
      <c r="C216" s="22" t="s">
        <v>146</v>
      </c>
      <c r="D216" s="29" t="s">
        <v>23</v>
      </c>
      <c r="E216" s="24">
        <v>1</v>
      </c>
      <c r="F216" s="25"/>
      <c r="G216" s="26" t="str">
        <f t="shared" si="12"/>
        <v/>
      </c>
      <c r="H216" s="27" t="str">
        <f t="shared" si="13"/>
        <v/>
      </c>
      <c r="I216" s="28" t="str">
        <f t="shared" si="14"/>
        <v/>
      </c>
    </row>
    <row r="217" spans="2:9" x14ac:dyDescent="0.25">
      <c r="B217" s="21">
        <v>206</v>
      </c>
      <c r="C217" s="22" t="s">
        <v>147</v>
      </c>
      <c r="D217" s="23" t="s">
        <v>23</v>
      </c>
      <c r="E217" s="24">
        <v>1</v>
      </c>
      <c r="F217" s="25"/>
      <c r="G217" s="26" t="str">
        <f t="shared" si="12"/>
        <v/>
      </c>
      <c r="H217" s="27" t="str">
        <f t="shared" si="13"/>
        <v/>
      </c>
      <c r="I217" s="28" t="str">
        <f t="shared" si="14"/>
        <v/>
      </c>
    </row>
    <row r="218" spans="2:9" x14ac:dyDescent="0.25">
      <c r="B218" s="21">
        <v>207</v>
      </c>
      <c r="C218" s="22" t="s">
        <v>148</v>
      </c>
      <c r="D218" s="29" t="s">
        <v>23</v>
      </c>
      <c r="E218" s="24">
        <v>4</v>
      </c>
      <c r="F218" s="25"/>
      <c r="G218" s="26" t="str">
        <f t="shared" si="12"/>
        <v/>
      </c>
      <c r="H218" s="27" t="str">
        <f t="shared" si="13"/>
        <v/>
      </c>
      <c r="I218" s="28" t="str">
        <f t="shared" si="14"/>
        <v/>
      </c>
    </row>
    <row r="219" spans="2:9" x14ac:dyDescent="0.25">
      <c r="B219" s="21">
        <v>208</v>
      </c>
      <c r="C219" s="22" t="s">
        <v>149</v>
      </c>
      <c r="D219" s="23" t="s">
        <v>23</v>
      </c>
      <c r="E219" s="24">
        <v>1</v>
      </c>
      <c r="F219" s="25"/>
      <c r="G219" s="26" t="str">
        <f t="shared" si="12"/>
        <v/>
      </c>
      <c r="H219" s="27" t="str">
        <f t="shared" si="13"/>
        <v/>
      </c>
      <c r="I219" s="28" t="str">
        <f t="shared" si="14"/>
        <v/>
      </c>
    </row>
    <row r="220" spans="2:9" x14ac:dyDescent="0.25">
      <c r="B220" s="21">
        <v>209</v>
      </c>
      <c r="C220" s="22" t="s">
        <v>150</v>
      </c>
      <c r="D220" s="23" t="s">
        <v>23</v>
      </c>
      <c r="E220" s="24">
        <v>2</v>
      </c>
      <c r="F220" s="25"/>
      <c r="G220" s="26" t="str">
        <f t="shared" si="12"/>
        <v/>
      </c>
      <c r="H220" s="27" t="str">
        <f t="shared" si="13"/>
        <v/>
      </c>
      <c r="I220" s="28" t="str">
        <f t="shared" si="14"/>
        <v/>
      </c>
    </row>
    <row r="221" spans="2:9" x14ac:dyDescent="0.25">
      <c r="B221" s="21">
        <v>210</v>
      </c>
      <c r="C221" s="22" t="s">
        <v>151</v>
      </c>
      <c r="D221" s="23" t="s">
        <v>23</v>
      </c>
      <c r="E221" s="24">
        <v>3</v>
      </c>
      <c r="F221" s="25"/>
      <c r="G221" s="26" t="str">
        <f t="shared" si="12"/>
        <v/>
      </c>
      <c r="H221" s="27" t="str">
        <f t="shared" si="13"/>
        <v/>
      </c>
      <c r="I221" s="28" t="str">
        <f t="shared" si="14"/>
        <v/>
      </c>
    </row>
    <row r="222" spans="2:9" x14ac:dyDescent="0.25">
      <c r="B222" s="21">
        <v>211</v>
      </c>
      <c r="C222" s="22" t="s">
        <v>252</v>
      </c>
      <c r="D222" s="23" t="s">
        <v>23</v>
      </c>
      <c r="E222" s="24">
        <v>10</v>
      </c>
      <c r="F222" s="25"/>
      <c r="G222" s="26" t="str">
        <f t="shared" si="12"/>
        <v/>
      </c>
      <c r="H222" s="27" t="str">
        <f t="shared" si="13"/>
        <v/>
      </c>
      <c r="I222" s="28" t="str">
        <f t="shared" si="14"/>
        <v/>
      </c>
    </row>
    <row r="223" spans="2:9" x14ac:dyDescent="0.25">
      <c r="B223" s="21">
        <v>212</v>
      </c>
      <c r="C223" s="22" t="s">
        <v>253</v>
      </c>
      <c r="D223" s="23" t="s">
        <v>23</v>
      </c>
      <c r="E223" s="24">
        <v>1</v>
      </c>
      <c r="F223" s="25"/>
      <c r="G223" s="26" t="str">
        <f t="shared" si="12"/>
        <v/>
      </c>
      <c r="H223" s="27" t="str">
        <f t="shared" si="13"/>
        <v/>
      </c>
      <c r="I223" s="28" t="str">
        <f t="shared" si="14"/>
        <v/>
      </c>
    </row>
    <row r="224" spans="2:9" x14ac:dyDescent="0.25">
      <c r="B224" s="21">
        <v>213</v>
      </c>
      <c r="C224" s="22" t="s">
        <v>152</v>
      </c>
      <c r="D224" s="23" t="s">
        <v>23</v>
      </c>
      <c r="E224" s="24">
        <v>2</v>
      </c>
      <c r="F224" s="25"/>
      <c r="G224" s="26" t="str">
        <f t="shared" si="12"/>
        <v/>
      </c>
      <c r="H224" s="27" t="str">
        <f t="shared" si="13"/>
        <v/>
      </c>
      <c r="I224" s="28" t="str">
        <f t="shared" si="14"/>
        <v/>
      </c>
    </row>
    <row r="225" spans="2:9" x14ac:dyDescent="0.25">
      <c r="B225" s="21">
        <v>214</v>
      </c>
      <c r="C225" s="22" t="s">
        <v>153</v>
      </c>
      <c r="D225" s="23" t="s">
        <v>23</v>
      </c>
      <c r="E225" s="24">
        <v>15</v>
      </c>
      <c r="F225" s="25"/>
      <c r="G225" s="26" t="str">
        <f t="shared" si="12"/>
        <v/>
      </c>
      <c r="H225" s="27" t="str">
        <f t="shared" si="13"/>
        <v/>
      </c>
      <c r="I225" s="28" t="str">
        <f t="shared" si="14"/>
        <v/>
      </c>
    </row>
    <row r="226" spans="2:9" x14ac:dyDescent="0.25">
      <c r="B226" s="21">
        <v>215</v>
      </c>
      <c r="C226" s="22" t="s">
        <v>154</v>
      </c>
      <c r="D226" s="23" t="s">
        <v>23</v>
      </c>
      <c r="E226" s="24">
        <v>2</v>
      </c>
      <c r="F226" s="25"/>
      <c r="G226" s="26" t="str">
        <f t="shared" si="12"/>
        <v/>
      </c>
      <c r="H226" s="27" t="str">
        <f t="shared" si="13"/>
        <v/>
      </c>
      <c r="I226" s="28" t="str">
        <f t="shared" si="14"/>
        <v/>
      </c>
    </row>
    <row r="227" spans="2:9" x14ac:dyDescent="0.25">
      <c r="B227" s="21">
        <v>216</v>
      </c>
      <c r="C227" s="22" t="s">
        <v>155</v>
      </c>
      <c r="D227" s="23" t="s">
        <v>19</v>
      </c>
      <c r="E227" s="24">
        <v>1</v>
      </c>
      <c r="F227" s="25"/>
      <c r="G227" s="26" t="str">
        <f t="shared" si="12"/>
        <v/>
      </c>
      <c r="H227" s="27" t="str">
        <f t="shared" si="13"/>
        <v/>
      </c>
      <c r="I227" s="28" t="str">
        <f t="shared" si="14"/>
        <v/>
      </c>
    </row>
    <row r="228" spans="2:9" x14ac:dyDescent="0.25">
      <c r="B228" s="21">
        <v>217</v>
      </c>
      <c r="C228" s="22" t="s">
        <v>156</v>
      </c>
      <c r="D228" s="29" t="s">
        <v>23</v>
      </c>
      <c r="E228" s="24">
        <v>2</v>
      </c>
      <c r="F228" s="25"/>
      <c r="G228" s="26" t="str">
        <f t="shared" si="12"/>
        <v/>
      </c>
      <c r="H228" s="27" t="str">
        <f t="shared" si="13"/>
        <v/>
      </c>
      <c r="I228" s="28" t="str">
        <f t="shared" si="14"/>
        <v/>
      </c>
    </row>
    <row r="229" spans="2:9" x14ac:dyDescent="0.25">
      <c r="B229" s="21">
        <v>218</v>
      </c>
      <c r="C229" s="22" t="s">
        <v>254</v>
      </c>
      <c r="D229" s="29" t="s">
        <v>23</v>
      </c>
      <c r="E229" s="24">
        <v>2</v>
      </c>
      <c r="F229" s="25"/>
      <c r="G229" s="26" t="str">
        <f t="shared" si="12"/>
        <v/>
      </c>
      <c r="H229" s="27" t="str">
        <f t="shared" si="13"/>
        <v/>
      </c>
      <c r="I229" s="28" t="str">
        <f t="shared" si="14"/>
        <v/>
      </c>
    </row>
    <row r="230" spans="2:9" x14ac:dyDescent="0.25">
      <c r="B230" s="21">
        <v>219</v>
      </c>
      <c r="C230" s="22" t="s">
        <v>255</v>
      </c>
      <c r="D230" s="29" t="s">
        <v>23</v>
      </c>
      <c r="E230" s="24">
        <v>2</v>
      </c>
      <c r="F230" s="25"/>
      <c r="G230" s="26" t="str">
        <f t="shared" si="12"/>
        <v/>
      </c>
      <c r="H230" s="27" t="str">
        <f t="shared" si="13"/>
        <v/>
      </c>
      <c r="I230" s="28" t="str">
        <f t="shared" si="14"/>
        <v/>
      </c>
    </row>
    <row r="231" spans="2:9" x14ac:dyDescent="0.25">
      <c r="B231" s="21">
        <v>220</v>
      </c>
      <c r="C231" s="22" t="s">
        <v>157</v>
      </c>
      <c r="D231" s="23" t="s">
        <v>23</v>
      </c>
      <c r="E231" s="24">
        <v>2</v>
      </c>
      <c r="F231" s="25"/>
      <c r="G231" s="26" t="str">
        <f t="shared" si="12"/>
        <v/>
      </c>
      <c r="H231" s="27" t="str">
        <f t="shared" si="13"/>
        <v/>
      </c>
      <c r="I231" s="28" t="str">
        <f t="shared" si="14"/>
        <v/>
      </c>
    </row>
    <row r="232" spans="2:9" x14ac:dyDescent="0.25">
      <c r="B232" s="21">
        <v>221</v>
      </c>
      <c r="C232" s="22" t="s">
        <v>158</v>
      </c>
      <c r="D232" s="23" t="s">
        <v>23</v>
      </c>
      <c r="E232" s="24">
        <v>6</v>
      </c>
      <c r="F232" s="25"/>
      <c r="G232" s="26" t="str">
        <f t="shared" si="12"/>
        <v/>
      </c>
      <c r="H232" s="27" t="str">
        <f t="shared" si="13"/>
        <v/>
      </c>
      <c r="I232" s="28" t="str">
        <f t="shared" si="14"/>
        <v/>
      </c>
    </row>
    <row r="233" spans="2:9" x14ac:dyDescent="0.25">
      <c r="B233" s="21">
        <v>222</v>
      </c>
      <c r="C233" s="22" t="s">
        <v>159</v>
      </c>
      <c r="D233" s="29" t="s">
        <v>23</v>
      </c>
      <c r="E233" s="24">
        <v>5</v>
      </c>
      <c r="F233" s="25"/>
      <c r="G233" s="26" t="str">
        <f t="shared" si="12"/>
        <v/>
      </c>
      <c r="H233" s="27" t="str">
        <f t="shared" si="13"/>
        <v/>
      </c>
      <c r="I233" s="28" t="str">
        <f t="shared" si="14"/>
        <v/>
      </c>
    </row>
    <row r="234" spans="2:9" x14ac:dyDescent="0.25">
      <c r="B234" s="21">
        <v>223</v>
      </c>
      <c r="C234" s="22" t="s">
        <v>160</v>
      </c>
      <c r="D234" s="23" t="s">
        <v>23</v>
      </c>
      <c r="E234" s="24">
        <v>1</v>
      </c>
      <c r="F234" s="25"/>
      <c r="G234" s="26" t="str">
        <f t="shared" si="12"/>
        <v/>
      </c>
      <c r="H234" s="27" t="str">
        <f t="shared" si="13"/>
        <v/>
      </c>
      <c r="I234" s="28" t="str">
        <f t="shared" si="14"/>
        <v/>
      </c>
    </row>
    <row r="235" spans="2:9" x14ac:dyDescent="0.25">
      <c r="B235" s="21">
        <v>224</v>
      </c>
      <c r="C235" s="22" t="s">
        <v>161</v>
      </c>
      <c r="D235" s="23" t="s">
        <v>23</v>
      </c>
      <c r="E235" s="24">
        <v>1</v>
      </c>
      <c r="F235" s="25"/>
      <c r="G235" s="26" t="str">
        <f t="shared" si="12"/>
        <v/>
      </c>
      <c r="H235" s="27" t="str">
        <f t="shared" si="13"/>
        <v/>
      </c>
      <c r="I235" s="28" t="str">
        <f t="shared" si="14"/>
        <v/>
      </c>
    </row>
    <row r="236" spans="2:9" x14ac:dyDescent="0.25">
      <c r="B236" s="21">
        <v>225</v>
      </c>
      <c r="C236" s="22" t="s">
        <v>162</v>
      </c>
      <c r="D236" s="29" t="s">
        <v>23</v>
      </c>
      <c r="E236" s="24">
        <v>5</v>
      </c>
      <c r="F236" s="25"/>
      <c r="G236" s="26" t="str">
        <f t="shared" si="12"/>
        <v/>
      </c>
      <c r="H236" s="27" t="str">
        <f t="shared" si="13"/>
        <v/>
      </c>
      <c r="I236" s="28" t="str">
        <f t="shared" si="14"/>
        <v/>
      </c>
    </row>
    <row r="237" spans="2:9" x14ac:dyDescent="0.25">
      <c r="B237" s="21">
        <v>226</v>
      </c>
      <c r="C237" s="22" t="s">
        <v>163</v>
      </c>
      <c r="D237" s="29" t="s">
        <v>23</v>
      </c>
      <c r="E237" s="24">
        <v>4</v>
      </c>
      <c r="F237" s="25"/>
      <c r="G237" s="26" t="str">
        <f t="shared" si="12"/>
        <v/>
      </c>
      <c r="H237" s="27" t="str">
        <f t="shared" si="13"/>
        <v/>
      </c>
      <c r="I237" s="28" t="str">
        <f t="shared" si="14"/>
        <v/>
      </c>
    </row>
    <row r="238" spans="2:9" x14ac:dyDescent="0.25">
      <c r="B238" s="21">
        <v>227</v>
      </c>
      <c r="C238" s="22" t="s">
        <v>164</v>
      </c>
      <c r="D238" s="29" t="s">
        <v>23</v>
      </c>
      <c r="E238" s="24">
        <v>4</v>
      </c>
      <c r="F238" s="25"/>
      <c r="G238" s="26" t="str">
        <f t="shared" si="12"/>
        <v/>
      </c>
      <c r="H238" s="27" t="str">
        <f t="shared" si="13"/>
        <v/>
      </c>
      <c r="I238" s="28" t="str">
        <f t="shared" si="14"/>
        <v/>
      </c>
    </row>
    <row r="239" spans="2:9" x14ac:dyDescent="0.25">
      <c r="B239" s="21">
        <v>228</v>
      </c>
      <c r="C239" s="22" t="s">
        <v>165</v>
      </c>
      <c r="D239" s="29" t="s">
        <v>23</v>
      </c>
      <c r="E239" s="24">
        <v>2</v>
      </c>
      <c r="F239" s="25"/>
      <c r="G239" s="26" t="str">
        <f t="shared" si="12"/>
        <v/>
      </c>
      <c r="H239" s="27" t="str">
        <f t="shared" si="13"/>
        <v/>
      </c>
      <c r="I239" s="28" t="str">
        <f t="shared" si="14"/>
        <v/>
      </c>
    </row>
    <row r="240" spans="2:9" x14ac:dyDescent="0.25">
      <c r="B240" s="21">
        <v>229</v>
      </c>
      <c r="C240" s="22" t="s">
        <v>166</v>
      </c>
      <c r="D240" s="29" t="s">
        <v>23</v>
      </c>
      <c r="E240" s="24">
        <v>2</v>
      </c>
      <c r="F240" s="25"/>
      <c r="G240" s="26" t="str">
        <f t="shared" si="12"/>
        <v/>
      </c>
      <c r="H240" s="27" t="str">
        <f t="shared" si="13"/>
        <v/>
      </c>
      <c r="I240" s="28" t="str">
        <f t="shared" si="14"/>
        <v/>
      </c>
    </row>
    <row r="241" spans="2:9" x14ac:dyDescent="0.25">
      <c r="B241" s="21">
        <v>230</v>
      </c>
      <c r="C241" s="22" t="s">
        <v>167</v>
      </c>
      <c r="D241" s="23" t="s">
        <v>19</v>
      </c>
      <c r="E241" s="24">
        <v>1</v>
      </c>
      <c r="F241" s="25"/>
      <c r="G241" s="26" t="str">
        <f t="shared" si="12"/>
        <v/>
      </c>
      <c r="H241" s="27" t="str">
        <f t="shared" si="13"/>
        <v/>
      </c>
      <c r="I241" s="28" t="str">
        <f t="shared" si="14"/>
        <v/>
      </c>
    </row>
    <row r="242" spans="2:9" x14ac:dyDescent="0.25">
      <c r="B242" s="21">
        <v>231</v>
      </c>
      <c r="C242" s="22" t="s">
        <v>168</v>
      </c>
      <c r="D242" s="29" t="s">
        <v>23</v>
      </c>
      <c r="E242" s="24">
        <v>1</v>
      </c>
      <c r="F242" s="25"/>
      <c r="G242" s="26" t="str">
        <f t="shared" si="12"/>
        <v/>
      </c>
      <c r="H242" s="27" t="str">
        <f t="shared" si="13"/>
        <v/>
      </c>
      <c r="I242" s="28" t="str">
        <f t="shared" si="14"/>
        <v/>
      </c>
    </row>
    <row r="243" spans="2:9" x14ac:dyDescent="0.25">
      <c r="B243" s="21">
        <v>232</v>
      </c>
      <c r="C243" s="22" t="s">
        <v>169</v>
      </c>
      <c r="D243" s="29" t="s">
        <v>19</v>
      </c>
      <c r="E243" s="24">
        <v>10</v>
      </c>
      <c r="F243" s="25"/>
      <c r="G243" s="26" t="str">
        <f t="shared" si="12"/>
        <v/>
      </c>
      <c r="H243" s="27" t="str">
        <f t="shared" si="13"/>
        <v/>
      </c>
      <c r="I243" s="28" t="str">
        <f t="shared" si="14"/>
        <v/>
      </c>
    </row>
    <row r="244" spans="2:9" x14ac:dyDescent="0.25">
      <c r="B244" s="21">
        <v>233</v>
      </c>
      <c r="C244" s="22" t="s">
        <v>170</v>
      </c>
      <c r="D244" s="29" t="s">
        <v>19</v>
      </c>
      <c r="E244" s="24">
        <v>20</v>
      </c>
      <c r="F244" s="25"/>
      <c r="G244" s="26" t="str">
        <f t="shared" si="12"/>
        <v/>
      </c>
      <c r="H244" s="27" t="str">
        <f t="shared" si="13"/>
        <v/>
      </c>
      <c r="I244" s="28" t="str">
        <f t="shared" si="14"/>
        <v/>
      </c>
    </row>
    <row r="245" spans="2:9" x14ac:dyDescent="0.25">
      <c r="B245" s="21">
        <v>234</v>
      </c>
      <c r="C245" s="22" t="s">
        <v>171</v>
      </c>
      <c r="D245" s="29" t="s">
        <v>19</v>
      </c>
      <c r="E245" s="24">
        <v>10</v>
      </c>
      <c r="F245" s="25"/>
      <c r="G245" s="26" t="str">
        <f t="shared" si="12"/>
        <v/>
      </c>
      <c r="H245" s="27" t="str">
        <f t="shared" si="13"/>
        <v/>
      </c>
      <c r="I245" s="28" t="str">
        <f t="shared" si="14"/>
        <v/>
      </c>
    </row>
    <row r="246" spans="2:9" x14ac:dyDescent="0.25">
      <c r="B246" s="21">
        <v>235</v>
      </c>
      <c r="C246" s="22" t="s">
        <v>172</v>
      </c>
      <c r="D246" s="23" t="s">
        <v>19</v>
      </c>
      <c r="E246" s="24">
        <v>10</v>
      </c>
      <c r="F246" s="25"/>
      <c r="G246" s="26" t="str">
        <f t="shared" si="12"/>
        <v/>
      </c>
      <c r="H246" s="27" t="str">
        <f t="shared" si="13"/>
        <v/>
      </c>
      <c r="I246" s="28" t="str">
        <f t="shared" si="14"/>
        <v/>
      </c>
    </row>
    <row r="247" spans="2:9" x14ac:dyDescent="0.25">
      <c r="B247" s="21">
        <v>236</v>
      </c>
      <c r="C247" s="22" t="s">
        <v>173</v>
      </c>
      <c r="D247" s="23" t="s">
        <v>19</v>
      </c>
      <c r="E247" s="24">
        <v>2</v>
      </c>
      <c r="F247" s="25"/>
      <c r="G247" s="26" t="str">
        <f t="shared" si="12"/>
        <v/>
      </c>
      <c r="H247" s="27" t="str">
        <f t="shared" si="13"/>
        <v/>
      </c>
      <c r="I247" s="28" t="str">
        <f t="shared" si="14"/>
        <v/>
      </c>
    </row>
    <row r="248" spans="2:9" x14ac:dyDescent="0.25">
      <c r="B248" s="21">
        <v>237</v>
      </c>
      <c r="C248" s="22" t="s">
        <v>174</v>
      </c>
      <c r="D248" s="23" t="s">
        <v>19</v>
      </c>
      <c r="E248" s="24">
        <v>1</v>
      </c>
      <c r="F248" s="25"/>
      <c r="G248" s="26" t="str">
        <f t="shared" si="12"/>
        <v/>
      </c>
      <c r="H248" s="27" t="str">
        <f t="shared" si="13"/>
        <v/>
      </c>
      <c r="I248" s="28" t="str">
        <f t="shared" si="14"/>
        <v/>
      </c>
    </row>
    <row r="249" spans="2:9" x14ac:dyDescent="0.25">
      <c r="B249" s="21">
        <v>238</v>
      </c>
      <c r="C249" s="22" t="s">
        <v>175</v>
      </c>
      <c r="D249" s="23" t="s">
        <v>19</v>
      </c>
      <c r="E249" s="24">
        <v>1</v>
      </c>
      <c r="F249" s="25"/>
      <c r="G249" s="26" t="str">
        <f t="shared" si="12"/>
        <v/>
      </c>
      <c r="H249" s="27" t="str">
        <f t="shared" si="13"/>
        <v/>
      </c>
      <c r="I249" s="28" t="str">
        <f t="shared" si="14"/>
        <v/>
      </c>
    </row>
    <row r="250" spans="2:9" x14ac:dyDescent="0.25">
      <c r="B250" s="21">
        <v>239</v>
      </c>
      <c r="C250" s="22" t="s">
        <v>176</v>
      </c>
      <c r="D250" s="23" t="s">
        <v>19</v>
      </c>
      <c r="E250" s="24">
        <v>1</v>
      </c>
      <c r="F250" s="25"/>
      <c r="G250" s="26" t="str">
        <f t="shared" si="12"/>
        <v/>
      </c>
      <c r="H250" s="27" t="str">
        <f t="shared" si="13"/>
        <v/>
      </c>
      <c r="I250" s="28" t="str">
        <f t="shared" si="14"/>
        <v/>
      </c>
    </row>
    <row r="251" spans="2:9" x14ac:dyDescent="0.25">
      <c r="B251" s="21">
        <v>240</v>
      </c>
      <c r="C251" s="22" t="s">
        <v>177</v>
      </c>
      <c r="D251" s="23" t="s">
        <v>19</v>
      </c>
      <c r="E251" s="24">
        <v>1</v>
      </c>
      <c r="F251" s="25"/>
      <c r="G251" s="26" t="str">
        <f t="shared" si="12"/>
        <v/>
      </c>
      <c r="H251" s="27" t="str">
        <f t="shared" si="13"/>
        <v/>
      </c>
      <c r="I251" s="28" t="str">
        <f t="shared" si="14"/>
        <v/>
      </c>
    </row>
    <row r="252" spans="2:9" x14ac:dyDescent="0.25">
      <c r="B252" s="21">
        <v>241</v>
      </c>
      <c r="C252" s="22" t="s">
        <v>178</v>
      </c>
      <c r="D252" s="23" t="s">
        <v>19</v>
      </c>
      <c r="E252" s="24">
        <v>1</v>
      </c>
      <c r="F252" s="25"/>
      <c r="G252" s="26" t="str">
        <f t="shared" si="12"/>
        <v/>
      </c>
      <c r="H252" s="27" t="str">
        <f t="shared" si="13"/>
        <v/>
      </c>
      <c r="I252" s="28" t="str">
        <f t="shared" si="14"/>
        <v/>
      </c>
    </row>
    <row r="253" spans="2:9" x14ac:dyDescent="0.25">
      <c r="B253" s="21">
        <v>242</v>
      </c>
      <c r="C253" s="22" t="s">
        <v>179</v>
      </c>
      <c r="D253" s="23" t="s">
        <v>23</v>
      </c>
      <c r="E253" s="24">
        <v>1</v>
      </c>
      <c r="F253" s="25"/>
      <c r="G253" s="26" t="str">
        <f t="shared" si="12"/>
        <v/>
      </c>
      <c r="H253" s="27" t="str">
        <f t="shared" si="13"/>
        <v/>
      </c>
      <c r="I253" s="28" t="str">
        <f t="shared" si="14"/>
        <v/>
      </c>
    </row>
    <row r="254" spans="2:9" x14ac:dyDescent="0.25">
      <c r="B254" s="21">
        <v>243</v>
      </c>
      <c r="C254" s="22" t="s">
        <v>180</v>
      </c>
      <c r="D254" s="23" t="s">
        <v>23</v>
      </c>
      <c r="E254" s="24">
        <v>4</v>
      </c>
      <c r="F254" s="25"/>
      <c r="G254" s="26" t="str">
        <f t="shared" si="12"/>
        <v/>
      </c>
      <c r="H254" s="27" t="str">
        <f t="shared" si="13"/>
        <v/>
      </c>
      <c r="I254" s="28" t="str">
        <f t="shared" si="14"/>
        <v/>
      </c>
    </row>
    <row r="255" spans="2:9" x14ac:dyDescent="0.25">
      <c r="B255" s="21">
        <v>244</v>
      </c>
      <c r="C255" s="22" t="s">
        <v>181</v>
      </c>
      <c r="D255" s="23" t="s">
        <v>23</v>
      </c>
      <c r="E255" s="24">
        <v>1</v>
      </c>
      <c r="F255" s="25"/>
      <c r="G255" s="26" t="str">
        <f t="shared" si="12"/>
        <v/>
      </c>
      <c r="H255" s="27" t="str">
        <f t="shared" si="13"/>
        <v/>
      </c>
      <c r="I255" s="28" t="str">
        <f t="shared" si="14"/>
        <v/>
      </c>
    </row>
    <row r="256" spans="2:9" x14ac:dyDescent="0.25">
      <c r="B256" s="21">
        <v>245</v>
      </c>
      <c r="C256" s="22" t="s">
        <v>182</v>
      </c>
      <c r="D256" s="23" t="s">
        <v>23</v>
      </c>
      <c r="E256" s="24">
        <v>2</v>
      </c>
      <c r="F256" s="25"/>
      <c r="G256" s="26" t="str">
        <f t="shared" si="12"/>
        <v/>
      </c>
      <c r="H256" s="27" t="str">
        <f t="shared" si="13"/>
        <v/>
      </c>
      <c r="I256" s="28" t="str">
        <f t="shared" si="14"/>
        <v/>
      </c>
    </row>
    <row r="257" spans="2:9" x14ac:dyDescent="0.25">
      <c r="B257" s="21">
        <v>246</v>
      </c>
      <c r="C257" s="22" t="s">
        <v>183</v>
      </c>
      <c r="D257" s="23" t="s">
        <v>23</v>
      </c>
      <c r="E257" s="24">
        <v>10</v>
      </c>
      <c r="F257" s="25"/>
      <c r="G257" s="26" t="str">
        <f t="shared" si="12"/>
        <v/>
      </c>
      <c r="H257" s="27" t="str">
        <f t="shared" si="13"/>
        <v/>
      </c>
      <c r="I257" s="28" t="str">
        <f t="shared" si="14"/>
        <v/>
      </c>
    </row>
    <row r="258" spans="2:9" x14ac:dyDescent="0.25">
      <c r="B258" s="21">
        <v>247</v>
      </c>
      <c r="C258" s="22" t="s">
        <v>184</v>
      </c>
      <c r="D258" s="29" t="s">
        <v>23</v>
      </c>
      <c r="E258" s="24">
        <v>1</v>
      </c>
      <c r="F258" s="25"/>
      <c r="G258" s="26" t="str">
        <f t="shared" si="12"/>
        <v/>
      </c>
      <c r="H258" s="27" t="str">
        <f t="shared" si="13"/>
        <v/>
      </c>
      <c r="I258" s="28" t="str">
        <f t="shared" si="14"/>
        <v/>
      </c>
    </row>
    <row r="259" spans="2:9" x14ac:dyDescent="0.25">
      <c r="B259" s="21">
        <v>248</v>
      </c>
      <c r="C259" s="22" t="s">
        <v>185</v>
      </c>
      <c r="D259" s="29" t="s">
        <v>23</v>
      </c>
      <c r="E259" s="24">
        <v>2</v>
      </c>
      <c r="F259" s="25"/>
      <c r="G259" s="26" t="str">
        <f t="shared" si="12"/>
        <v/>
      </c>
      <c r="H259" s="27" t="str">
        <f t="shared" si="13"/>
        <v/>
      </c>
      <c r="I259" s="28" t="str">
        <f t="shared" si="14"/>
        <v/>
      </c>
    </row>
    <row r="260" spans="2:9" x14ac:dyDescent="0.25">
      <c r="B260" s="21">
        <v>249</v>
      </c>
      <c r="C260" s="22" t="s">
        <v>186</v>
      </c>
      <c r="D260" s="29" t="s">
        <v>23</v>
      </c>
      <c r="E260" s="24">
        <v>2</v>
      </c>
      <c r="F260" s="25"/>
      <c r="G260" s="26" t="str">
        <f t="shared" si="12"/>
        <v/>
      </c>
      <c r="H260" s="27" t="str">
        <f t="shared" si="13"/>
        <v/>
      </c>
      <c r="I260" s="28" t="str">
        <f t="shared" si="14"/>
        <v/>
      </c>
    </row>
    <row r="261" spans="2:9" x14ac:dyDescent="0.25">
      <c r="B261" s="21">
        <v>250</v>
      </c>
      <c r="C261" s="22" t="s">
        <v>187</v>
      </c>
      <c r="D261" s="29" t="s">
        <v>23</v>
      </c>
      <c r="E261" s="24">
        <v>2</v>
      </c>
      <c r="F261" s="25"/>
      <c r="G261" s="26" t="str">
        <f t="shared" si="12"/>
        <v/>
      </c>
      <c r="H261" s="27" t="str">
        <f t="shared" si="13"/>
        <v/>
      </c>
      <c r="I261" s="28" t="str">
        <f t="shared" si="14"/>
        <v/>
      </c>
    </row>
    <row r="262" spans="2:9" x14ac:dyDescent="0.25">
      <c r="B262" s="21">
        <v>251</v>
      </c>
      <c r="C262" s="22" t="s">
        <v>188</v>
      </c>
      <c r="D262" s="29" t="s">
        <v>23</v>
      </c>
      <c r="E262" s="24">
        <v>12</v>
      </c>
      <c r="F262" s="25"/>
      <c r="G262" s="26" t="str">
        <f t="shared" si="12"/>
        <v/>
      </c>
      <c r="H262" s="27" t="str">
        <f t="shared" si="13"/>
        <v/>
      </c>
      <c r="I262" s="28" t="str">
        <f t="shared" si="14"/>
        <v/>
      </c>
    </row>
    <row r="263" spans="2:9" x14ac:dyDescent="0.25">
      <c r="B263" s="21">
        <v>252</v>
      </c>
      <c r="C263" s="22" t="s">
        <v>189</v>
      </c>
      <c r="D263" s="29" t="s">
        <v>23</v>
      </c>
      <c r="E263" s="24">
        <v>4</v>
      </c>
      <c r="F263" s="25"/>
      <c r="G263" s="26" t="str">
        <f t="shared" si="12"/>
        <v/>
      </c>
      <c r="H263" s="27" t="str">
        <f t="shared" si="13"/>
        <v/>
      </c>
      <c r="I263" s="28" t="str">
        <f t="shared" si="14"/>
        <v/>
      </c>
    </row>
    <row r="264" spans="2:9" x14ac:dyDescent="0.25">
      <c r="B264" s="21">
        <v>253</v>
      </c>
      <c r="C264" s="22" t="s">
        <v>190</v>
      </c>
      <c r="D264" s="29" t="s">
        <v>19</v>
      </c>
      <c r="E264" s="24">
        <v>5</v>
      </c>
      <c r="F264" s="25"/>
      <c r="G264" s="26" t="str">
        <f t="shared" si="12"/>
        <v/>
      </c>
      <c r="H264" s="27" t="str">
        <f t="shared" si="13"/>
        <v/>
      </c>
      <c r="I264" s="28" t="str">
        <f t="shared" si="14"/>
        <v/>
      </c>
    </row>
    <row r="265" spans="2:9" x14ac:dyDescent="0.25">
      <c r="B265" s="21">
        <v>254</v>
      </c>
      <c r="C265" s="22" t="s">
        <v>191</v>
      </c>
      <c r="D265" s="23" t="s">
        <v>23</v>
      </c>
      <c r="E265" s="24">
        <v>2</v>
      </c>
      <c r="F265" s="25"/>
      <c r="G265" s="26" t="str">
        <f t="shared" si="12"/>
        <v/>
      </c>
      <c r="H265" s="27" t="str">
        <f t="shared" si="13"/>
        <v/>
      </c>
      <c r="I265" s="28" t="str">
        <f t="shared" si="14"/>
        <v/>
      </c>
    </row>
    <row r="266" spans="2:9" x14ac:dyDescent="0.25">
      <c r="B266" s="21">
        <v>255</v>
      </c>
      <c r="C266" s="22" t="s">
        <v>192</v>
      </c>
      <c r="D266" s="29" t="s">
        <v>23</v>
      </c>
      <c r="E266" s="24">
        <v>5</v>
      </c>
      <c r="F266" s="25"/>
      <c r="G266" s="26" t="str">
        <f t="shared" si="12"/>
        <v/>
      </c>
      <c r="H266" s="27" t="str">
        <f t="shared" si="13"/>
        <v/>
      </c>
      <c r="I266" s="28" t="str">
        <f t="shared" si="14"/>
        <v/>
      </c>
    </row>
    <row r="267" spans="2:9" x14ac:dyDescent="0.25">
      <c r="B267" s="21">
        <v>256</v>
      </c>
      <c r="C267" s="22" t="s">
        <v>193</v>
      </c>
      <c r="D267" s="23" t="s">
        <v>23</v>
      </c>
      <c r="E267" s="24">
        <v>1</v>
      </c>
      <c r="F267" s="25"/>
      <c r="G267" s="26" t="str">
        <f t="shared" si="12"/>
        <v/>
      </c>
      <c r="H267" s="27" t="str">
        <f t="shared" si="13"/>
        <v/>
      </c>
      <c r="I267" s="28" t="str">
        <f t="shared" si="14"/>
        <v/>
      </c>
    </row>
    <row r="268" spans="2:9" x14ac:dyDescent="0.25">
      <c r="B268" s="21">
        <v>257</v>
      </c>
      <c r="C268" s="31" t="s">
        <v>194</v>
      </c>
      <c r="D268" s="32" t="s">
        <v>195</v>
      </c>
      <c r="E268" s="33" t="s">
        <v>195</v>
      </c>
      <c r="F268" s="34" t="s">
        <v>195</v>
      </c>
      <c r="G268" s="35">
        <f>SUM(G12:G267)</f>
        <v>0</v>
      </c>
      <c r="H268" s="35">
        <f>SUM(H12:H267)</f>
        <v>0</v>
      </c>
      <c r="I268" s="36" t="s">
        <v>195</v>
      </c>
    </row>
    <row r="274" spans="2:7" x14ac:dyDescent="0.25">
      <c r="B274" s="1" t="s">
        <v>10</v>
      </c>
      <c r="G274" s="2" t="s">
        <v>11</v>
      </c>
    </row>
    <row r="275" spans="2:7" x14ac:dyDescent="0.25">
      <c r="D275" s="4"/>
      <c r="G275" t="s">
        <v>13</v>
      </c>
    </row>
    <row r="278" spans="2:7" x14ac:dyDescent="0.25">
      <c r="B278" t="s">
        <v>16</v>
      </c>
    </row>
  </sheetData>
  <sheetProtection algorithmName="SHA-512" hashValue="Eho2CTd7hVV6v/66e7sZ+r4/jcTH9CZWxtOmX2hSWyv5tczRvaucsnKpaJlBnKa7aH1mcXXPkgYXSfLqdjLWOA==" saltValue="JsrUE4d+6DD+ZrxM+Qnvig==" spinCount="100000" sheet="1" autoFilter="0"/>
  <phoneticPr fontId="5" type="noConversion"/>
  <printOptions horizontalCentered="1"/>
  <pageMargins left="0.25" right="0.25" top="0.75" bottom="0.75" header="0.3" footer="0.3"/>
  <pageSetup paperSize="9" scale="75" orientation="landscape" r:id="rId1"/>
  <headerFooter>
    <oddHeader xml:space="preserve">&amp;C&amp;"-,Pogrubiony"
</oddHeader>
    <oddFooter>&amp;CStrona &amp;P/&amp;N</oddFooter>
  </headerFooter>
  <ignoredErrors>
    <ignoredError sqref="B11:C11 D11:E11 G11:I1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F_CENOWY</vt:lpstr>
      <vt:lpstr>F_CENOWY!Obszar_wydruku</vt:lpstr>
      <vt:lpstr>F_CENOWY!OLE_LINK1</vt:lpstr>
      <vt:lpstr>F_CENOWY!Tytuły_wydruku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TZ2.374.41.II.5.2023.PM</dc:title>
  <dc:creator>Grazyna Przybylska</dc:creator>
  <cp:lastModifiedBy>Cezary Piotrowski</cp:lastModifiedBy>
  <cp:lastPrinted>2023-10-24T05:13:30Z</cp:lastPrinted>
  <dcterms:created xsi:type="dcterms:W3CDTF">2015-06-05T18:19:34Z</dcterms:created>
  <dcterms:modified xsi:type="dcterms:W3CDTF">2023-10-24T10:51:31Z</dcterms:modified>
</cp:coreProperties>
</file>