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luch\Desktop\do 130 tys\2023 r\Farby techniczne\Poprawione\"/>
    </mc:Choice>
  </mc:AlternateContent>
  <xr:revisionPtr revIDLastSave="0" documentId="13_ncr:1_{929D58FA-9E7F-472A-A964-CC8AAE3E1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I19" i="1" l="1"/>
  <c r="J19" i="1" s="1"/>
  <c r="I15" i="1"/>
  <c r="J15" i="1" s="1"/>
  <c r="I16" i="1"/>
  <c r="J16" i="1" s="1"/>
  <c r="I17" i="1"/>
  <c r="J17" i="1" s="1"/>
  <c r="I18" i="1"/>
  <c r="J18" i="1" s="1"/>
  <c r="I20" i="1"/>
  <c r="J20" i="1" s="1"/>
  <c r="I14" i="1"/>
  <c r="J14" i="1" s="1"/>
  <c r="J21" i="1" l="1"/>
</calcChain>
</file>

<file path=xl/sharedStrings.xml><?xml version="1.0" encoding="utf-8"?>
<sst xmlns="http://schemas.openxmlformats.org/spreadsheetml/2006/main" count="47" uniqueCount="35">
  <si>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</si>
  <si>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r>
      <t xml:space="preserve">       '</t>
    </r>
    <r>
      <rPr>
        <b/>
        <u/>
        <sz val="14"/>
        <color theme="1"/>
        <rFont val="Calibri"/>
        <family val="2"/>
        <scheme val="minor"/>
      </rPr>
      <t>Część II -farby firmy Hempel</t>
    </r>
  </si>
  <si>
    <t xml:space="preserve">        (przedmiot zamówienia)</t>
  </si>
  <si>
    <t xml:space="preserve">*Dla pozycji specyfikacji, w których wskazana jest więcej niż jedna wielkość opakowania wymagane jest wskazanie wielkości  opakowania </t>
  </si>
  <si>
    <t>w którym będzie realizowana  dostawa.</t>
  </si>
  <si>
    <t>L.P.</t>
  </si>
  <si>
    <t>Farby techniczne</t>
  </si>
  <si>
    <t>Sposób pakowania</t>
  </si>
  <si>
    <t>Sposób pakowania wskazany przez Wykonawcę</t>
  </si>
  <si>
    <t>Jedn.</t>
  </si>
  <si>
    <t>ILOŚĆ</t>
  </si>
  <si>
    <t>CENA NETTO/litr (ZŁ)</t>
  </si>
  <si>
    <t>CENA BRUTTO/litr (ZŁ)</t>
  </si>
  <si>
    <t>WARTOŚĆ BRUTTO OGÓŁEM (ZŁ)</t>
  </si>
  <si>
    <t>litr</t>
  </si>
  <si>
    <t>Farba Hempalin Enamel 52140-40640 zielona (zamiennik DeckPaint)</t>
  </si>
  <si>
    <t>Farba Hempatex Enamel 56360-37240 niebieska</t>
  </si>
  <si>
    <t>opak. po 5L</t>
  </si>
  <si>
    <t xml:space="preserve">Rozcieńczalnik Hempel's Thinners 08230 </t>
  </si>
  <si>
    <t>Wartość oferty brutto</t>
  </si>
  <si>
    <t>Farba Hempalin Enamel 52140-19990 czarna (zamiennik DeckPaint)</t>
  </si>
  <si>
    <t>Farba antyporostowa niebieska HEMPEL’S ANTIFOULING OLYMPIC+</t>
  </si>
  <si>
    <t>opak. po 1 l</t>
  </si>
  <si>
    <t>opak po 20 l</t>
  </si>
  <si>
    <t>Farba Hempel's Uni-Primer 13140-11320 jasno-szara</t>
  </si>
  <si>
    <t>Farba Hempalin Enamel 52140-10000 biala (zamiennik DeckPaint)</t>
  </si>
  <si>
    <t xml:space="preserve">                                                FORMULARZ CENOWY                                                  </t>
  </si>
  <si>
    <t xml:space="preserve"> 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</si>
  <si>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</si>
  <si>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</si>
  <si>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Uwagi:</t>
  </si>
  <si>
    <t xml:space="preserve">    podpis Wykonawcy</t>
  </si>
  <si>
    <t>Znak sprawy : TZ2.374.162.4.II.2023.IS</t>
  </si>
  <si>
    <t>(zamówienie o wartości do 130 000 zł)</t>
  </si>
  <si>
    <t xml:space="preserve">            Wykonawca zobligowany jest wskazać cenę jednostkową netto, z dokładnością do dwóch miejsc po przecinku-kolumna "7"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</si>
</sst>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11"/>
      <name val="Calibri"/>
      <family val="2"/>
      <scheme val="minor"/>
    </font>
    <font>
      <sz val="12"/>
      <color rgb="FF2D508F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quotePrefix="1" applyFont="1"/>
    <xf numFmtId="0" fontId="8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7" fillId="0" borderId="2" xfId="0" quotePrefix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2" borderId="5" xfId="0" quotePrefix="1" applyFill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" fillId="0" borderId="7" xfId="0" applyFont="1" applyBorder="1"/>
    <xf numFmtId="0" fontId="1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4" fontId="12" fillId="0" borderId="6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8" fontId="12" fillId="3" borderId="1" xfId="0" applyNumberFormat="1" applyFont="1" applyFill="1" applyBorder="1" applyAlignment="1">
      <alignment horizontal="right" vertical="center"/>
    </xf>
    <xf numFmtId="4" fontId="18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abSelected="1" topLeftCell="A7" workbookViewId="0">
      <selection activeCell="V12" sqref="V12"/>
    </sheetView>
  </sheetViews>
  <sheetFormatPr defaultRowHeight="15" x14ac:dyDescent="0.25"/>
  <cols>
    <col min="2" max="2" width="6.5703125" customWidth="1"/>
    <col min="3" max="3" width="37" customWidth="1"/>
    <col min="4" max="4" width="12.7109375" customWidth="1"/>
    <col min="5" max="5" width="12.85546875" customWidth="1"/>
    <col min="8" max="8" width="11.28515625" customWidth="1"/>
    <col min="9" max="9" width="12.42578125" customWidth="1"/>
    <col min="10" max="10" width="11.7109375" customWidth="1"/>
  </cols>
  <sheetData>
    <row r="2" spans="2:10" ht="15.75" x14ac:dyDescent="0.25">
      <c r="B2" s="33" t="s">
        <v>26</v>
      </c>
      <c r="C2" s="33"/>
      <c r="D2" s="33"/>
      <c r="E2" s="33"/>
      <c r="F2" s="33"/>
      <c r="G2" s="33"/>
      <c r="H2" s="33"/>
      <c r="I2" s="33"/>
      <c r="J2" s="33"/>
    </row>
    <row r="3" spans="2:10" x14ac:dyDescent="0.25">
      <c r="B3" s="34" t="s">
        <v>33</v>
      </c>
      <c r="C3" s="35"/>
      <c r="D3" s="35"/>
      <c r="E3" s="35"/>
      <c r="F3" s="35"/>
      <c r="G3" s="35"/>
      <c r="H3" s="35"/>
      <c r="I3" s="35"/>
      <c r="J3" s="35"/>
    </row>
    <row r="4" spans="2:10" x14ac:dyDescent="0.25">
      <c r="B4" s="36" t="s">
        <v>0</v>
      </c>
      <c r="C4" s="35"/>
      <c r="D4" s="35"/>
      <c r="E4" s="35"/>
      <c r="F4" s="35"/>
      <c r="G4" s="35"/>
      <c r="H4" s="35"/>
      <c r="I4" s="35"/>
      <c r="J4" s="35"/>
    </row>
    <row r="5" spans="2:10" ht="18.75" x14ac:dyDescent="0.3">
      <c r="B5" s="1"/>
      <c r="D5" s="2" t="s">
        <v>1</v>
      </c>
      <c r="E5" s="3"/>
      <c r="F5" s="3"/>
    </row>
    <row r="6" spans="2:10" x14ac:dyDescent="0.25">
      <c r="B6" s="37" t="s">
        <v>2</v>
      </c>
      <c r="C6" s="38"/>
      <c r="D6" s="38"/>
      <c r="E6" s="38"/>
      <c r="F6" s="38"/>
      <c r="G6" s="38"/>
      <c r="H6" s="38"/>
      <c r="I6" s="38"/>
      <c r="J6" s="38"/>
    </row>
    <row r="7" spans="2:10" ht="15.75" x14ac:dyDescent="0.25">
      <c r="C7" s="33" t="s">
        <v>32</v>
      </c>
      <c r="D7" s="33"/>
      <c r="E7" s="33"/>
      <c r="F7" s="33"/>
      <c r="G7" s="33"/>
    </row>
    <row r="8" spans="2:10" ht="15.75" x14ac:dyDescent="0.25">
      <c r="D8" s="4"/>
      <c r="E8" s="4"/>
    </row>
    <row r="9" spans="2:10" x14ac:dyDescent="0.25">
      <c r="B9" t="s">
        <v>3</v>
      </c>
    </row>
    <row r="10" spans="2:10" x14ac:dyDescent="0.25">
      <c r="B10" t="s">
        <v>4</v>
      </c>
    </row>
    <row r="11" spans="2:10" ht="15.75" thickBot="1" x14ac:dyDescent="0.3"/>
    <row r="12" spans="2:10" ht="70.150000000000006" customHeight="1" x14ac:dyDescent="0.25">
      <c r="B12" s="14" t="s">
        <v>5</v>
      </c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  <c r="I12" s="15" t="s">
        <v>12</v>
      </c>
      <c r="J12" s="24" t="s">
        <v>13</v>
      </c>
    </row>
    <row r="13" spans="2:10" ht="15.75" x14ac:dyDescent="0.25">
      <c r="B13" s="16">
        <v>1</v>
      </c>
      <c r="C13" s="7">
        <v>2</v>
      </c>
      <c r="D13" s="8">
        <v>3</v>
      </c>
      <c r="E13" s="7">
        <v>4</v>
      </c>
      <c r="F13" s="5">
        <v>5</v>
      </c>
      <c r="G13" s="5">
        <v>6</v>
      </c>
      <c r="H13" s="9">
        <v>7</v>
      </c>
      <c r="I13" s="5">
        <v>8</v>
      </c>
      <c r="J13" s="25">
        <v>9</v>
      </c>
    </row>
    <row r="14" spans="2:10" ht="34.9" customHeight="1" x14ac:dyDescent="0.25">
      <c r="B14" s="17">
        <v>1</v>
      </c>
      <c r="C14" s="10" t="s">
        <v>15</v>
      </c>
      <c r="D14" s="11" t="s">
        <v>17</v>
      </c>
      <c r="E14" s="28"/>
      <c r="F14" s="11" t="s">
        <v>14</v>
      </c>
      <c r="G14" s="6">
        <v>25</v>
      </c>
      <c r="H14" s="30"/>
      <c r="I14" s="12">
        <f t="shared" ref="I14" si="0">ROUND((+ROUND(H14,2))*1.23,2)</f>
        <v>0</v>
      </c>
      <c r="J14" s="26">
        <f t="shared" ref="J14" si="1">ROUND(+I14*G14,2)</f>
        <v>0</v>
      </c>
    </row>
    <row r="15" spans="2:10" ht="36" customHeight="1" x14ac:dyDescent="0.25">
      <c r="B15" s="17">
        <v>2</v>
      </c>
      <c r="C15" s="10" t="s">
        <v>25</v>
      </c>
      <c r="D15" s="11" t="s">
        <v>17</v>
      </c>
      <c r="E15" s="28"/>
      <c r="F15" s="11" t="s">
        <v>14</v>
      </c>
      <c r="G15" s="6">
        <v>20</v>
      </c>
      <c r="H15" s="30"/>
      <c r="I15" s="12">
        <f t="shared" ref="I15:I20" si="2">ROUND((+ROUND(H15,2))*1.23,2)</f>
        <v>0</v>
      </c>
      <c r="J15" s="26">
        <f t="shared" ref="J15:J20" si="3">ROUND(+I15*G15,2)</f>
        <v>0</v>
      </c>
    </row>
    <row r="16" spans="2:10" ht="40.15" customHeight="1" x14ac:dyDescent="0.25">
      <c r="B16" s="17">
        <v>3</v>
      </c>
      <c r="C16" s="10" t="s">
        <v>20</v>
      </c>
      <c r="D16" s="11" t="s">
        <v>17</v>
      </c>
      <c r="E16" s="28"/>
      <c r="F16" s="11" t="s">
        <v>14</v>
      </c>
      <c r="G16" s="6">
        <v>20</v>
      </c>
      <c r="H16" s="30"/>
      <c r="I16" s="12">
        <f t="shared" si="2"/>
        <v>0</v>
      </c>
      <c r="J16" s="26">
        <f t="shared" si="3"/>
        <v>0</v>
      </c>
    </row>
    <row r="17" spans="2:10" ht="38.450000000000003" customHeight="1" x14ac:dyDescent="0.25">
      <c r="B17" s="17">
        <v>4</v>
      </c>
      <c r="C17" s="10" t="s">
        <v>16</v>
      </c>
      <c r="D17" s="11" t="s">
        <v>17</v>
      </c>
      <c r="E17" s="28"/>
      <c r="F17" s="11" t="s">
        <v>14</v>
      </c>
      <c r="G17" s="6">
        <v>25</v>
      </c>
      <c r="H17" s="30"/>
      <c r="I17" s="12">
        <f t="shared" si="2"/>
        <v>0</v>
      </c>
      <c r="J17" s="26">
        <f t="shared" si="3"/>
        <v>0</v>
      </c>
    </row>
    <row r="18" spans="2:10" ht="37.9" customHeight="1" x14ac:dyDescent="0.25">
      <c r="B18" s="17">
        <v>5</v>
      </c>
      <c r="C18" s="10" t="s">
        <v>24</v>
      </c>
      <c r="D18" s="13" t="s">
        <v>23</v>
      </c>
      <c r="E18" s="29"/>
      <c r="F18" s="11" t="s">
        <v>14</v>
      </c>
      <c r="G18" s="6">
        <v>20</v>
      </c>
      <c r="H18" s="30"/>
      <c r="I18" s="12">
        <f t="shared" si="2"/>
        <v>0</v>
      </c>
      <c r="J18" s="26">
        <f t="shared" si="3"/>
        <v>0</v>
      </c>
    </row>
    <row r="19" spans="2:10" ht="38.450000000000003" customHeight="1" x14ac:dyDescent="0.25">
      <c r="B19" s="17">
        <v>6</v>
      </c>
      <c r="C19" s="10" t="s">
        <v>21</v>
      </c>
      <c r="D19" s="11" t="s">
        <v>22</v>
      </c>
      <c r="E19" s="28"/>
      <c r="F19" s="11" t="s">
        <v>14</v>
      </c>
      <c r="G19" s="6">
        <v>3</v>
      </c>
      <c r="H19" s="30"/>
      <c r="I19" s="12">
        <f t="shared" ref="I19" si="4">ROUND((+ROUND(H19,2))*1.23,2)</f>
        <v>0</v>
      </c>
      <c r="J19" s="26">
        <f t="shared" ref="J19" si="5">ROUND(+I19*G19,2)</f>
        <v>0</v>
      </c>
    </row>
    <row r="20" spans="2:10" ht="29.45" customHeight="1" x14ac:dyDescent="0.25">
      <c r="B20" s="17">
        <v>7</v>
      </c>
      <c r="C20" s="18" t="s">
        <v>18</v>
      </c>
      <c r="D20" s="11" t="s">
        <v>17</v>
      </c>
      <c r="E20" s="28"/>
      <c r="F20" s="11" t="s">
        <v>14</v>
      </c>
      <c r="G20" s="11">
        <v>15</v>
      </c>
      <c r="H20" s="31"/>
      <c r="I20" s="12">
        <f t="shared" si="2"/>
        <v>0</v>
      </c>
      <c r="J20" s="26">
        <f t="shared" si="3"/>
        <v>0</v>
      </c>
    </row>
    <row r="21" spans="2:10" ht="26.45" customHeight="1" thickBot="1" x14ac:dyDescent="0.3">
      <c r="B21" s="19"/>
      <c r="C21" s="20" t="s">
        <v>19</v>
      </c>
      <c r="D21" s="21"/>
      <c r="E21" s="22"/>
      <c r="F21" s="21"/>
      <c r="G21" s="23">
        <f>SUM(G14:G20)</f>
        <v>128</v>
      </c>
      <c r="H21" s="22"/>
      <c r="I21" s="21"/>
      <c r="J21" s="27">
        <f>SUM(J14:J20)</f>
        <v>0</v>
      </c>
    </row>
    <row r="22" spans="2:10" x14ac:dyDescent="0.25">
      <c r="F22" t="s">
        <v>27</v>
      </c>
    </row>
    <row r="24" spans="2:10" x14ac:dyDescent="0.25">
      <c r="C24" t="s">
        <v>28</v>
      </c>
      <c r="I24" t="s">
        <v>31</v>
      </c>
    </row>
    <row r="26" spans="2:10" x14ac:dyDescent="0.25">
      <c r="E26" t="s">
        <v>27</v>
      </c>
      <c r="F26" t="s">
        <v>27</v>
      </c>
      <c r="G26" s="39" t="s">
        <v>29</v>
      </c>
      <c r="H26" s="39"/>
      <c r="I26" s="39"/>
      <c r="J26" s="39"/>
    </row>
    <row r="27" spans="2:10" x14ac:dyDescent="0.25">
      <c r="C27" t="s">
        <v>30</v>
      </c>
    </row>
    <row r="28" spans="2:10" x14ac:dyDescent="0.25">
      <c r="B28" s="32" t="s">
        <v>34</v>
      </c>
      <c r="C28" s="32"/>
      <c r="D28" s="32"/>
      <c r="E28" s="32"/>
      <c r="F28" s="32"/>
      <c r="G28" s="32"/>
      <c r="H28" s="32"/>
      <c r="I28" s="32"/>
    </row>
    <row r="29" spans="2:10" x14ac:dyDescent="0.25">
      <c r="B29" s="32"/>
      <c r="C29" s="32"/>
      <c r="D29" s="32"/>
      <c r="E29" s="32"/>
      <c r="F29" s="32"/>
      <c r="G29" s="32"/>
      <c r="H29" s="32"/>
      <c r="I29" s="32"/>
    </row>
  </sheetData>
  <mergeCells count="7">
    <mergeCell ref="B28:I29"/>
    <mergeCell ref="B2:J2"/>
    <mergeCell ref="B3:J3"/>
    <mergeCell ref="B4:J4"/>
    <mergeCell ref="B6:J6"/>
    <mergeCell ref="G26:J26"/>
    <mergeCell ref="C7:G7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Strak</dc:creator>
  <cp:lastModifiedBy>Agnieszka Baluch</cp:lastModifiedBy>
  <cp:lastPrinted>2023-10-23T10:49:47Z</cp:lastPrinted>
  <dcterms:created xsi:type="dcterms:W3CDTF">2023-10-11T11:50:28Z</dcterms:created>
  <dcterms:modified xsi:type="dcterms:W3CDTF">2023-10-30T09:59:38Z</dcterms:modified>
</cp:coreProperties>
</file>