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Documents\Dokumenty IOW\ZAMÓWIENIA PONIŻEJ 30 TYS EURO\2023\83 aktulizacja dokumentacja JG23\ogłoszenie\"/>
    </mc:Choice>
  </mc:AlternateContent>
  <xr:revisionPtr revIDLastSave="0" documentId="13_ncr:1_{6936A0D1-F2FB-4545-811A-1193E9DD602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Arkusz1!$B$1:$B$27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F12" i="1"/>
  <c r="F13" i="1"/>
  <c r="H13" i="1" s="1"/>
  <c r="F16" i="1"/>
  <c r="H16" i="1" s="1"/>
  <c r="F15" i="1"/>
  <c r="F10" i="1" l="1"/>
  <c r="H12" i="1"/>
  <c r="F14" i="1"/>
  <c r="H15" i="1"/>
  <c r="H14" i="1" s="1"/>
  <c r="H10" i="1"/>
  <c r="G17" i="1"/>
  <c r="G18" i="1" s="1"/>
  <c r="G19" i="1" s="1"/>
  <c r="F17" i="1" l="1"/>
  <c r="F18" i="1" s="1"/>
  <c r="F19" i="1" s="1"/>
  <c r="H17" i="1"/>
  <c r="H18" i="1" s="1"/>
  <c r="H19" i="1" s="1"/>
</calcChain>
</file>

<file path=xl/sharedStrings.xml><?xml version="1.0" encoding="utf-8"?>
<sst xmlns="http://schemas.openxmlformats.org/spreadsheetml/2006/main" count="42" uniqueCount="40">
  <si>
    <t>poz.</t>
  </si>
  <si>
    <t>opis</t>
  </si>
  <si>
    <t>jednostka</t>
  </si>
  <si>
    <t>ilość</t>
  </si>
  <si>
    <t>cena jedn.</t>
  </si>
  <si>
    <t>NAZWA IWESTYCJI:</t>
  </si>
  <si>
    <t>ADRES INWESTYCJI:</t>
  </si>
  <si>
    <t>INWESTOR:</t>
  </si>
  <si>
    <t>Skarb Państwa - Dyrektor Urzędu Morskiego w Gdyni</t>
  </si>
  <si>
    <t>81-338 GDYNIA; UL. CHRZANOWSKIEGO 10</t>
  </si>
  <si>
    <t>ADRES INWESTORA:</t>
  </si>
  <si>
    <t>BRANŻA</t>
  </si>
  <si>
    <t>Branża hydrotechniczna</t>
  </si>
  <si>
    <t>Razem branża hydrotechniczna:</t>
  </si>
  <si>
    <t>wartość netto</t>
  </si>
  <si>
    <t>Wartość kosztorysowa robót bez podatku VAT:</t>
  </si>
  <si>
    <t>Ogółem wartość kosztorysowa robót:</t>
  </si>
  <si>
    <t>hydrotechniczna</t>
  </si>
  <si>
    <t>1 d.1</t>
  </si>
  <si>
    <t>Sporządził:</t>
  </si>
  <si>
    <t>2</t>
  </si>
  <si>
    <t>Usługi projektowe</t>
  </si>
  <si>
    <t>kpl</t>
  </si>
  <si>
    <t>Aktualizacja dokumentacji wraz z wykonaniem dokumentacji geologiczno-inżynierskiej dla zadania: Wykonanie wjazdu technologicznego dla Służb Ochrony Wybrzeża wjazdu nr 23 Jastrzębia Góra</t>
  </si>
  <si>
    <t>VAT</t>
  </si>
  <si>
    <t>Opracowanie dokumentacji geologiczno-inżynierskiej wraz badaniami</t>
  </si>
  <si>
    <t>2 d.1</t>
  </si>
  <si>
    <t>3 d.1</t>
  </si>
  <si>
    <t>Aktualizacja dokumentacji wraz ze złożeniem wniosku o pozwolenia na budowę</t>
  </si>
  <si>
    <t xml:space="preserve">Uzyskanie pozwolenia na budowę </t>
  </si>
  <si>
    <t>Pełenienie Nadzoru Autorskiego</t>
  </si>
  <si>
    <t>4 d.2</t>
  </si>
  <si>
    <t>5 d.2</t>
  </si>
  <si>
    <t>Prace biurowe</t>
  </si>
  <si>
    <t>godzina</t>
  </si>
  <si>
    <t>szt</t>
  </si>
  <si>
    <t>pobyt na budowie, naradach itp.</t>
  </si>
  <si>
    <t>wartość brutto</t>
  </si>
  <si>
    <t>Jastrzębia Góra</t>
  </si>
  <si>
    <t>Szczegółowy formularz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</si>
</sst>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00\ &quot;zł&quot;_-;\-* #,##0.0000\ &quot;zł&quot;_-;_-* &quot;-&quot;??\ &quot;zł&quot;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 CE"/>
      <charset val="238"/>
    </font>
    <font>
      <b/>
      <i/>
      <sz val="10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0" fillId="0" borderId="0" xfId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44" fontId="3" fillId="2" borderId="1" xfId="2" applyFont="1" applyFill="1" applyBorder="1" applyAlignment="1">
      <alignment vertical="center" wrapText="1"/>
    </xf>
    <xf numFmtId="44" fontId="0" fillId="0" borderId="0" xfId="2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44" fontId="3" fillId="3" borderId="1" xfId="2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6" fillId="3" borderId="2" xfId="1" applyFont="1" applyFill="1" applyBorder="1" applyAlignment="1">
      <alignment vertical="center"/>
    </xf>
    <xf numFmtId="164" fontId="6" fillId="3" borderId="3" xfId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4" fontId="0" fillId="0" borderId="0" xfId="2" applyFont="1"/>
    <xf numFmtId="44" fontId="7" fillId="0" borderId="0" xfId="2" applyFont="1" applyAlignment="1">
      <alignment vertical="center" wrapText="1"/>
    </xf>
    <xf numFmtId="44" fontId="7" fillId="0" borderId="1" xfId="2" applyFont="1" applyFill="1" applyBorder="1" applyAlignment="1">
      <alignment vertical="center" wrapText="1"/>
    </xf>
    <xf numFmtId="44" fontId="6" fillId="3" borderId="2" xfId="2" applyFont="1" applyFill="1" applyBorder="1" applyAlignment="1">
      <alignment vertical="center"/>
    </xf>
    <xf numFmtId="44" fontId="6" fillId="3" borderId="4" xfId="2" applyFont="1" applyFill="1" applyBorder="1" applyAlignment="1">
      <alignment vertical="center" wrapText="1"/>
    </xf>
    <xf numFmtId="44" fontId="3" fillId="0" borderId="0" xfId="2" applyFont="1" applyAlignment="1">
      <alignment vertical="center"/>
    </xf>
    <xf numFmtId="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4" fontId="2" fillId="0" borderId="0" xfId="0" applyNumberFormat="1" applyFont="1"/>
    <xf numFmtId="165" fontId="0" fillId="0" borderId="0" xfId="2" applyNumberFormat="1" applyFont="1" applyAlignment="1">
      <alignment vertical="center" wrapText="1"/>
    </xf>
    <xf numFmtId="9" fontId="2" fillId="0" borderId="1" xfId="3" applyFont="1" applyFill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4">
    <cellStyle name="Dziesiętny" xfId="1" builtinId="3"/>
    <cellStyle name="Normalny" xfId="0" builtinId="0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topLeftCell="A16" zoomScale="115" zoomScaleNormal="115" workbookViewId="0">
      <selection activeCell="A2" sqref="A2"/>
    </sheetView>
  </sheetViews>
  <sheetFormatPr defaultRowHeight="12.5" x14ac:dyDescent="0.25"/>
  <cols>
    <col min="1" max="1" width="20.453125" style="28" customWidth="1"/>
    <col min="2" max="2" width="41.1796875" style="3" customWidth="1"/>
    <col min="3" max="3" width="11" style="5" customWidth="1"/>
    <col min="4" max="4" width="13" style="7" bestFit="1" customWidth="1"/>
    <col min="5" max="5" width="12.81640625" style="11" customWidth="1"/>
    <col min="6" max="6" width="20.1796875" style="11" customWidth="1"/>
    <col min="7" max="7" width="11.81640625" style="11" customWidth="1"/>
    <col min="8" max="8" width="20.1796875" style="11" customWidth="1"/>
    <col min="9" max="9" width="16" bestFit="1" customWidth="1"/>
  </cols>
  <sheetData>
    <row r="1" spans="1:9" ht="20" x14ac:dyDescent="0.25">
      <c r="A1" s="46" t="s">
        <v>39</v>
      </c>
      <c r="B1" s="42"/>
      <c r="C1" s="42"/>
      <c r="D1" s="42"/>
      <c r="E1" s="42"/>
      <c r="F1" s="42"/>
      <c r="G1"/>
      <c r="H1" s="17"/>
    </row>
    <row r="2" spans="1:9" ht="42" customHeight="1" x14ac:dyDescent="0.25">
      <c r="A2" s="36" t="s">
        <v>5</v>
      </c>
      <c r="B2" s="41" t="s">
        <v>23</v>
      </c>
      <c r="C2" s="41"/>
      <c r="D2" s="41"/>
      <c r="E2" s="41"/>
      <c r="F2" s="41"/>
      <c r="G2"/>
      <c r="H2" s="17"/>
    </row>
    <row r="3" spans="1:9" ht="31.5" customHeight="1" x14ac:dyDescent="0.25">
      <c r="A3" s="36" t="s">
        <v>6</v>
      </c>
      <c r="B3" s="41" t="s">
        <v>38</v>
      </c>
      <c r="C3" s="41"/>
      <c r="D3" s="41"/>
      <c r="E3" s="41"/>
      <c r="F3" s="41"/>
      <c r="G3"/>
      <c r="H3" s="17"/>
    </row>
    <row r="4" spans="1:9" ht="31.5" customHeight="1" x14ac:dyDescent="0.25">
      <c r="A4" s="36" t="s">
        <v>7</v>
      </c>
      <c r="B4" s="41" t="s">
        <v>8</v>
      </c>
      <c r="C4" s="41"/>
      <c r="D4" s="41"/>
      <c r="E4" s="41"/>
      <c r="F4" s="41"/>
      <c r="G4"/>
      <c r="H4" s="17"/>
    </row>
    <row r="5" spans="1:9" ht="31.5" customHeight="1" x14ac:dyDescent="0.25">
      <c r="A5" s="36" t="s">
        <v>10</v>
      </c>
      <c r="B5" s="41" t="s">
        <v>9</v>
      </c>
      <c r="C5" s="41"/>
      <c r="D5" s="41"/>
      <c r="E5" s="41"/>
      <c r="F5" s="41"/>
      <c r="G5"/>
      <c r="H5" s="17"/>
    </row>
    <row r="6" spans="1:9" ht="31.5" customHeight="1" x14ac:dyDescent="0.25">
      <c r="A6" s="36" t="s">
        <v>11</v>
      </c>
      <c r="B6" s="41" t="s">
        <v>17</v>
      </c>
      <c r="C6" s="41"/>
      <c r="D6" s="41"/>
      <c r="E6" s="41"/>
      <c r="F6" s="41"/>
      <c r="G6"/>
      <c r="H6" s="17"/>
    </row>
    <row r="8" spans="1:9" ht="13" x14ac:dyDescent="0.25">
      <c r="A8" s="25" t="s">
        <v>0</v>
      </c>
      <c r="B8" s="12" t="s">
        <v>1</v>
      </c>
      <c r="C8" s="12" t="s">
        <v>2</v>
      </c>
      <c r="D8" s="13" t="s">
        <v>3</v>
      </c>
      <c r="E8" s="14" t="s">
        <v>4</v>
      </c>
      <c r="F8" s="14" t="s">
        <v>14</v>
      </c>
      <c r="G8" s="14" t="s">
        <v>24</v>
      </c>
      <c r="H8" s="14" t="s">
        <v>37</v>
      </c>
    </row>
    <row r="9" spans="1:9" ht="22.5" customHeight="1" x14ac:dyDescent="0.25">
      <c r="A9" s="26"/>
      <c r="B9" s="19" t="s">
        <v>12</v>
      </c>
      <c r="C9" s="19"/>
      <c r="D9" s="23"/>
      <c r="E9" s="32"/>
      <c r="F9" s="20"/>
      <c r="G9" s="20"/>
      <c r="H9" s="20"/>
    </row>
    <row r="10" spans="1:9" ht="13" x14ac:dyDescent="0.25">
      <c r="A10" s="21">
        <v>1</v>
      </c>
      <c r="B10" s="1" t="s">
        <v>21</v>
      </c>
      <c r="C10" s="4"/>
      <c r="D10" s="15"/>
      <c r="E10" s="10"/>
      <c r="F10" s="10">
        <f>SUM(F11:F13)</f>
        <v>0</v>
      </c>
      <c r="G10" s="10"/>
      <c r="H10" s="10">
        <f>SUM(H11:H13)</f>
        <v>0</v>
      </c>
    </row>
    <row r="11" spans="1:9" ht="33" customHeight="1" x14ac:dyDescent="0.25">
      <c r="A11" s="22" t="s">
        <v>18</v>
      </c>
      <c r="B11" s="2" t="s">
        <v>25</v>
      </c>
      <c r="C11" s="8" t="s">
        <v>22</v>
      </c>
      <c r="D11" s="6">
        <v>1</v>
      </c>
      <c r="E11" s="9"/>
      <c r="F11" s="9">
        <f>D11*E11</f>
        <v>0</v>
      </c>
      <c r="G11" s="39">
        <v>0.23</v>
      </c>
      <c r="H11" s="9">
        <f>F11*G11+F11</f>
        <v>0</v>
      </c>
      <c r="I11" s="29"/>
    </row>
    <row r="12" spans="1:9" ht="33" customHeight="1" x14ac:dyDescent="0.25">
      <c r="A12" s="22" t="s">
        <v>26</v>
      </c>
      <c r="B12" s="2" t="s">
        <v>28</v>
      </c>
      <c r="C12" s="8" t="s">
        <v>22</v>
      </c>
      <c r="D12" s="6">
        <v>1</v>
      </c>
      <c r="E12" s="9"/>
      <c r="F12" s="9">
        <f>D12*E12</f>
        <v>0</v>
      </c>
      <c r="G12" s="39">
        <v>0.23</v>
      </c>
      <c r="H12" s="9">
        <f t="shared" ref="H12:H16" si="0">F12*G12+F12</f>
        <v>0</v>
      </c>
      <c r="I12" s="29"/>
    </row>
    <row r="13" spans="1:9" ht="33" customHeight="1" x14ac:dyDescent="0.25">
      <c r="A13" s="22" t="s">
        <v>27</v>
      </c>
      <c r="B13" s="2" t="s">
        <v>29</v>
      </c>
      <c r="C13" s="8" t="s">
        <v>22</v>
      </c>
      <c r="D13" s="6">
        <v>1</v>
      </c>
      <c r="E13" s="9"/>
      <c r="F13" s="9">
        <f>D13*E13</f>
        <v>0</v>
      </c>
      <c r="G13" s="39">
        <v>0.23</v>
      </c>
      <c r="H13" s="9">
        <f t="shared" si="0"/>
        <v>0</v>
      </c>
      <c r="I13" s="29"/>
    </row>
    <row r="14" spans="1:9" ht="18" customHeight="1" x14ac:dyDescent="0.25">
      <c r="A14" s="21" t="s">
        <v>20</v>
      </c>
      <c r="B14" s="1" t="s">
        <v>30</v>
      </c>
      <c r="C14" s="4"/>
      <c r="D14" s="15"/>
      <c r="E14" s="10"/>
      <c r="F14" s="10">
        <f>SUM(F15:F16)</f>
        <v>0</v>
      </c>
      <c r="G14" s="10"/>
      <c r="H14" s="10">
        <f>SUM(H15:H16)</f>
        <v>0</v>
      </c>
      <c r="I14" s="29"/>
    </row>
    <row r="15" spans="1:9" ht="18" customHeight="1" x14ac:dyDescent="0.25">
      <c r="A15" s="22" t="s">
        <v>31</v>
      </c>
      <c r="B15" s="2" t="s">
        <v>33</v>
      </c>
      <c r="C15" s="8" t="s">
        <v>34</v>
      </c>
      <c r="D15" s="6">
        <v>50</v>
      </c>
      <c r="E15" s="9"/>
      <c r="F15" s="9">
        <f>D15*E15</f>
        <v>0</v>
      </c>
      <c r="G15" s="39">
        <v>0.23</v>
      </c>
      <c r="H15" s="9">
        <f t="shared" si="0"/>
        <v>0</v>
      </c>
      <c r="I15" s="29"/>
    </row>
    <row r="16" spans="1:9" ht="18" customHeight="1" x14ac:dyDescent="0.25">
      <c r="A16" s="22" t="s">
        <v>32</v>
      </c>
      <c r="B16" s="2" t="s">
        <v>36</v>
      </c>
      <c r="C16" s="8" t="s">
        <v>35</v>
      </c>
      <c r="D16" s="6">
        <v>5</v>
      </c>
      <c r="E16" s="9"/>
      <c r="F16" s="9">
        <f>D16*E16</f>
        <v>0</v>
      </c>
      <c r="G16" s="39">
        <v>0.23</v>
      </c>
      <c r="H16" s="9">
        <f t="shared" si="0"/>
        <v>0</v>
      </c>
      <c r="I16" s="29"/>
    </row>
    <row r="17" spans="1:8" ht="15.75" customHeight="1" x14ac:dyDescent="0.25">
      <c r="A17" s="27"/>
      <c r="B17" s="18" t="s">
        <v>13</v>
      </c>
      <c r="C17" s="18"/>
      <c r="D17" s="24"/>
      <c r="E17" s="33"/>
      <c r="F17" s="16">
        <f>F14+F10</f>
        <v>0</v>
      </c>
      <c r="G17" s="16">
        <f>G14+G10</f>
        <v>0</v>
      </c>
      <c r="H17" s="16">
        <f>H14+H10</f>
        <v>0</v>
      </c>
    </row>
    <row r="18" spans="1:8" ht="15.5" x14ac:dyDescent="0.25">
      <c r="A18" s="43" t="s">
        <v>15</v>
      </c>
      <c r="B18" s="44"/>
      <c r="C18" s="44"/>
      <c r="D18" s="44"/>
      <c r="E18" s="45"/>
      <c r="F18" s="31">
        <f t="shared" ref="F18:H19" si="1">F17</f>
        <v>0</v>
      </c>
      <c r="G18" s="31">
        <f t="shared" si="1"/>
        <v>0</v>
      </c>
      <c r="H18" s="31">
        <f t="shared" si="1"/>
        <v>0</v>
      </c>
    </row>
    <row r="19" spans="1:8" ht="15.5" x14ac:dyDescent="0.25">
      <c r="A19" s="40" t="s">
        <v>16</v>
      </c>
      <c r="B19" s="40"/>
      <c r="C19" s="40"/>
      <c r="D19" s="40"/>
      <c r="E19" s="40"/>
      <c r="F19" s="31">
        <f t="shared" si="1"/>
        <v>0</v>
      </c>
      <c r="G19" s="31">
        <f t="shared" si="1"/>
        <v>0</v>
      </c>
      <c r="H19" s="31">
        <f t="shared" si="1"/>
        <v>0</v>
      </c>
    </row>
    <row r="22" spans="1:8" ht="13" x14ac:dyDescent="0.25">
      <c r="E22" s="34" t="s">
        <v>19</v>
      </c>
      <c r="F22" s="30"/>
      <c r="G22" s="30"/>
      <c r="H22" s="30"/>
    </row>
    <row r="26" spans="1:8" ht="13" x14ac:dyDescent="0.3">
      <c r="F26" s="35"/>
      <c r="G26" s="35"/>
      <c r="H26" s="35"/>
    </row>
    <row r="28" spans="1:8" x14ac:dyDescent="0.25">
      <c r="F28" s="37"/>
      <c r="G28" s="37"/>
      <c r="H28" s="37"/>
    </row>
    <row r="29" spans="1:8" x14ac:dyDescent="0.25">
      <c r="F29" s="38"/>
      <c r="G29" s="38"/>
      <c r="H29" s="38"/>
    </row>
  </sheetData>
  <mergeCells count="8">
    <mergeCell ref="A19:E19"/>
    <mergeCell ref="B5:F5"/>
    <mergeCell ref="B6:F6"/>
    <mergeCell ref="B4:F4"/>
    <mergeCell ref="A1:F1"/>
    <mergeCell ref="B2:F2"/>
    <mergeCell ref="B3:F3"/>
    <mergeCell ref="A18:E18"/>
  </mergeCells>
  <phoneticPr fontId="0" type="noConversion"/>
  <pageMargins left="0.75" right="0.75" top="1" bottom="1" header="0.5" footer="0.5"/>
  <pageSetup paperSize="9" scale="74" fitToHeight="0" orientation="portrait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Robert Mokrzycki</cp:lastModifiedBy>
  <cp:lastPrinted>2019-09-19T09:09:54Z</cp:lastPrinted>
  <dcterms:created xsi:type="dcterms:W3CDTF">1997-02-26T13:46:56Z</dcterms:created>
  <dcterms:modified xsi:type="dcterms:W3CDTF">2023-10-30T19:02:21Z</dcterms:modified>
</cp:coreProperties>
</file>