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35" windowHeight="1074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<sst xmlns="http://schemas.openxmlformats.org/spreadsheetml/2006/main" count="37" uniqueCount="31">
  <si>
    <t>Wyszczególnienie zakresu przedmiotu</t>
  </si>
  <si>
    <t>Kwota podatku</t>
  </si>
  <si>
    <t>Uwagi</t>
  </si>
  <si>
    <t>słownie:  netto /ogółem/ ……………………………………………….…………………………………………………………………………zł</t>
  </si>
  <si>
    <t xml:space="preserve">             brutto /ogółem/ ……………………………………………………...………………………………………………………………… zł</t>
  </si>
  <si>
    <t>……………………………………………..</t>
  </si>
  <si>
    <t>podpis osoby/osób upoważnionych</t>
  </si>
  <si>
    <t>Poz./</t>
  </si>
  <si>
    <t>Cena ogółem (netto)</t>
  </si>
  <si>
    <t>Stawka podatku</t>
  </si>
  <si>
    <t>%</t>
  </si>
  <si>
    <t xml:space="preserve">Cena razem brutto </t>
  </si>
  <si>
    <t>Zadanie</t>
  </si>
  <si>
    <t xml:space="preserve">     miejscowość / data</t>
  </si>
  <si>
    <t>Pieczątka firmowa Wykonawcy</t>
  </si>
  <si>
    <t>Formularz cenowy</t>
  </si>
  <si>
    <t>Kabiny</t>
  </si>
  <si>
    <t>serwis</t>
  </si>
  <si>
    <t>Okres świadczenia od</t>
  </si>
  <si>
    <t>Okres świadczenia do</t>
  </si>
  <si>
    <t>Usługa polegająca na wynajmie toalet przenośnych wraz z opróżnianiem                    2 szt. toalet z okresem serwisowania 1 raz tydz.</t>
  </si>
  <si>
    <t>Ilość kabin/ częstotliwość serwisu zgodnie z umową</t>
  </si>
  <si>
    <t>Usługa polegająca na wynajmie toalet przenośnych wraz z opróżnianiem                    6 szt. toalet z okresem serwisowania 2 raz tydz.</t>
  </si>
  <si>
    <t>Usługa polegająca na wynajmie toalet przenośnych wraz z opróżnianiem                                                 3 szt. toalet z okresem serwisowania 1 raz tydz.</t>
  </si>
  <si>
    <t>Usługa polegająca na wynajmie toalet przenośnych wraz z opróżnianiem                                                 2 szt. toalet z okresem serwisowania 1 raz tydz.</t>
  </si>
  <si>
    <t>ilość dni w zadanym okresie</t>
  </si>
  <si>
    <t>Cena ogółem za cały przedmiot zamówienia:   (tj. 12 m-cy)</t>
  </si>
  <si>
    <t>9+11</t>
  </si>
  <si>
    <t>…..................., dnia …..........2024 r.</t>
  </si>
  <si>
    <t xml:space="preserve">ilość tyg. w zadanym okresie </t>
  </si>
  <si>
    <t>Cena jednostkowa (netto), 1 kabina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</si>
</sst>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mmm/yyyy"/>
    <numFmt numFmtId="171" formatCode="_-* #,##0.00\ [$zł-415]_-;\-* #,##0.00\ [$zł-415]_-;_-* &quot;-&quot;??\ [$zł-415]_-;_-@_-"/>
    <numFmt numFmtId="172" formatCode="0.0%"/>
    <numFmt numFmtId="173" formatCode="[$-415]dddd\,\ d\ mmmm\ yyyy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0" fontId="0" fillId="7" borderId="10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4" fontId="3" fillId="7" borderId="10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9" fontId="0" fillId="7" borderId="10" xfId="52" applyFont="1" applyFill="1" applyBorder="1" applyAlignment="1">
      <alignment horizontal="center" vertical="center" wrapText="1"/>
    </xf>
    <xf numFmtId="171" fontId="0" fillId="7" borderId="10" xfId="0" applyNumberFormat="1" applyFont="1" applyFill="1" applyBorder="1" applyAlignment="1">
      <alignment horizontal="center" vertical="center" wrapText="1"/>
    </xf>
    <xf numFmtId="171" fontId="0" fillId="7" borderId="10" xfId="0" applyNumberFormat="1" applyFont="1" applyFill="1" applyBorder="1" applyAlignment="1">
      <alignment vertical="center" wrapText="1"/>
    </xf>
    <xf numFmtId="171" fontId="0" fillId="0" borderId="12" xfId="0" applyNumberFormat="1" applyFont="1" applyFill="1" applyBorder="1" applyAlignment="1">
      <alignment vertical="center" wrapText="1"/>
    </xf>
    <xf numFmtId="44" fontId="0" fillId="7" borderId="10" xfId="58" applyFont="1" applyFill="1" applyBorder="1" applyAlignment="1">
      <alignment horizontal="center" vertical="center" wrapText="1"/>
    </xf>
    <xf numFmtId="44" fontId="0" fillId="0" borderId="12" xfId="58" applyFont="1" applyFill="1" applyBorder="1" applyAlignment="1">
      <alignment horizontal="center" vertical="center" wrapText="1"/>
    </xf>
    <xf numFmtId="9" fontId="0" fillId="0" borderId="12" xfId="52" applyNumberFormat="1" applyFont="1" applyFill="1" applyBorder="1" applyAlignment="1">
      <alignment horizontal="center" vertical="center" wrapText="1"/>
    </xf>
    <xf numFmtId="14" fontId="2" fillId="7" borderId="10" xfId="0" applyNumberFormat="1" applyFont="1" applyFill="1" applyBorder="1" applyAlignment="1">
      <alignment horizontal="center" vertical="center" wrapText="1"/>
    </xf>
    <xf numFmtId="0" fontId="2" fillId="7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44" fontId="2" fillId="7" borderId="10" xfId="58" applyFont="1" applyFill="1" applyBorder="1" applyAlignment="1">
      <alignment horizontal="center" vertical="center" wrapText="1"/>
    </xf>
    <xf numFmtId="44" fontId="2" fillId="0" borderId="12" xfId="58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4" fontId="2" fillId="33" borderId="14" xfId="58" applyFont="1" applyFill="1" applyBorder="1" applyAlignment="1">
      <alignment horizontal="center" vertical="center" wrapText="1"/>
    </xf>
    <xf numFmtId="44" fontId="0" fillId="33" borderId="14" xfId="58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44" fontId="0" fillId="7" borderId="10" xfId="58" applyFont="1" applyFill="1" applyBorder="1" applyAlignment="1">
      <alignment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9" fontId="0" fillId="33" borderId="12" xfId="52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27.00390625" style="0" customWidth="1"/>
    <col min="2" max="2" width="19.421875" style="0" customWidth="1"/>
    <col min="3" max="3" width="20.28125" style="0" bestFit="1" customWidth="1"/>
    <col min="4" max="5" width="20.28125" style="0" customWidth="1"/>
    <col min="6" max="7" width="16.57421875" style="0" customWidth="1"/>
    <col min="8" max="8" width="15.8515625" style="0" customWidth="1"/>
    <col min="9" max="9" width="13.28125" style="0" customWidth="1"/>
    <col min="10" max="10" width="10.140625" style="0" customWidth="1"/>
    <col min="11" max="11" width="13.140625" style="0" customWidth="1"/>
    <col min="12" max="12" width="14.57421875" style="0" customWidth="1"/>
    <col min="13" max="13" width="17.57421875" style="0" customWidth="1"/>
  </cols>
  <sheetData>
    <row r="1" ht="15">
      <c r="A1" s="6"/>
    </row>
    <row r="2" ht="12.75">
      <c r="A2" t="s">
        <v>14</v>
      </c>
    </row>
    <row r="3" spans="1:13" ht="15.75">
      <c r="A3" s="45" t="s">
        <v>15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5.75" thickBot="1">
      <c r="A4" s="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51">
      <c r="A5" s="34" t="s">
        <v>7</v>
      </c>
      <c r="B5" s="38" t="s">
        <v>0</v>
      </c>
      <c r="C5" s="38" t="s">
        <v>19</v>
      </c>
      <c r="D5" s="38" t="s">
        <v>18</v>
      </c>
      <c r="E5" s="38" t="s">
        <v>25</v>
      </c>
      <c r="F5" s="38" t="s">
        <v>21</v>
      </c>
      <c r="G5" s="38" t="s">
        <v>29</v>
      </c>
      <c r="H5" s="38" t="s">
        <v>30</v>
      </c>
      <c r="I5" s="38" t="s">
        <v>8</v>
      </c>
      <c r="J5" s="38" t="s">
        <v>9</v>
      </c>
      <c r="K5" s="38" t="s">
        <v>1</v>
      </c>
      <c r="L5" s="38" t="s">
        <v>11</v>
      </c>
      <c r="M5" s="38" t="s">
        <v>2</v>
      </c>
    </row>
    <row r="6" spans="1:13" ht="12.75">
      <c r="A6" s="39" t="s">
        <v>12</v>
      </c>
      <c r="B6" s="35"/>
      <c r="C6" s="35"/>
      <c r="D6" s="35"/>
      <c r="E6" s="35"/>
      <c r="F6" s="35"/>
      <c r="G6" s="35"/>
      <c r="H6" s="36"/>
      <c r="I6" s="36"/>
      <c r="J6" s="36" t="s">
        <v>10</v>
      </c>
      <c r="K6" s="35"/>
      <c r="L6" s="36" t="s">
        <v>27</v>
      </c>
      <c r="M6" s="35"/>
    </row>
    <row r="7" spans="1:13" ht="15" customHeight="1" thickBot="1">
      <c r="A7" s="40">
        <v>1</v>
      </c>
      <c r="B7" s="41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  <c r="L7" s="40">
        <v>12</v>
      </c>
      <c r="M7" s="40">
        <v>13</v>
      </c>
    </row>
    <row r="8" spans="1:13" ht="41.25" customHeight="1">
      <c r="A8" s="43" t="s">
        <v>20</v>
      </c>
      <c r="B8" s="7" t="s">
        <v>16</v>
      </c>
      <c r="C8" s="13">
        <v>45292</v>
      </c>
      <c r="D8" s="23">
        <v>45412</v>
      </c>
      <c r="E8" s="24">
        <f>(D8-C8)+1</f>
        <v>121</v>
      </c>
      <c r="F8" s="14">
        <v>2</v>
      </c>
      <c r="G8" s="7">
        <v>18</v>
      </c>
      <c r="H8" s="42"/>
      <c r="I8" s="17">
        <f aca="true" t="shared" si="0" ref="I8:I15">(F8*H8)*G8</f>
        <v>0</v>
      </c>
      <c r="J8" s="16">
        <v>0.08</v>
      </c>
      <c r="K8" s="20">
        <f>I8*J8</f>
        <v>0</v>
      </c>
      <c r="L8" s="27">
        <f aca="true" t="shared" si="1" ref="L8:L16">I8+K8</f>
        <v>0</v>
      </c>
      <c r="M8" s="8"/>
    </row>
    <row r="9" spans="1:13" ht="51.75" customHeight="1" thickBot="1">
      <c r="A9" s="44"/>
      <c r="B9" s="9" t="s">
        <v>17</v>
      </c>
      <c r="C9" s="10">
        <v>45292</v>
      </c>
      <c r="D9" s="10">
        <v>45412</v>
      </c>
      <c r="E9" s="11">
        <f aca="true" t="shared" si="2" ref="E9:E15">(D9-C9)+1</f>
        <v>121</v>
      </c>
      <c r="F9" s="11">
        <v>1</v>
      </c>
      <c r="G9" s="25">
        <v>18</v>
      </c>
      <c r="H9" s="19"/>
      <c r="I9" s="21">
        <f>((F8*F9)*H9)*G9</f>
        <v>0</v>
      </c>
      <c r="J9" s="22">
        <v>0.08</v>
      </c>
      <c r="K9" s="21">
        <f aca="true" t="shared" si="3" ref="K9:K15">I9*J9</f>
        <v>0</v>
      </c>
      <c r="L9" s="28">
        <f t="shared" si="1"/>
        <v>0</v>
      </c>
      <c r="M9" s="12"/>
    </row>
    <row r="10" spans="1:13" ht="51.75" customHeight="1">
      <c r="A10" s="43" t="s">
        <v>22</v>
      </c>
      <c r="B10" s="7" t="s">
        <v>16</v>
      </c>
      <c r="C10" s="13">
        <v>45413</v>
      </c>
      <c r="D10" s="13">
        <v>45565</v>
      </c>
      <c r="E10" s="24">
        <f t="shared" si="2"/>
        <v>153</v>
      </c>
      <c r="F10" s="14">
        <v>6</v>
      </c>
      <c r="G10" s="7">
        <v>21</v>
      </c>
      <c r="H10" s="18"/>
      <c r="I10" s="17">
        <f t="shared" si="0"/>
        <v>0</v>
      </c>
      <c r="J10" s="16">
        <v>0.08</v>
      </c>
      <c r="K10" s="20">
        <f>I10*J10</f>
        <v>0</v>
      </c>
      <c r="L10" s="27">
        <f t="shared" si="1"/>
        <v>0</v>
      </c>
      <c r="M10" s="8"/>
    </row>
    <row r="11" spans="1:13" ht="62.25" customHeight="1" thickBot="1">
      <c r="A11" s="44"/>
      <c r="B11" s="9" t="s">
        <v>17</v>
      </c>
      <c r="C11" s="10">
        <v>45413</v>
      </c>
      <c r="D11" s="10">
        <v>45565</v>
      </c>
      <c r="E11" s="11">
        <f t="shared" si="2"/>
        <v>153</v>
      </c>
      <c r="F11" s="11">
        <v>2</v>
      </c>
      <c r="G11" s="25">
        <v>21</v>
      </c>
      <c r="H11" s="19"/>
      <c r="I11" s="21">
        <f>((F10*F11)*H11)*G11</f>
        <v>0</v>
      </c>
      <c r="J11" s="22">
        <v>0.08</v>
      </c>
      <c r="K11" s="21">
        <f t="shared" si="3"/>
        <v>0</v>
      </c>
      <c r="L11" s="28">
        <f t="shared" si="1"/>
        <v>0</v>
      </c>
      <c r="M11" s="12"/>
    </row>
    <row r="12" spans="1:13" ht="62.25" customHeight="1">
      <c r="A12" s="43" t="s">
        <v>23</v>
      </c>
      <c r="B12" s="7" t="s">
        <v>16</v>
      </c>
      <c r="C12" s="13">
        <v>45566</v>
      </c>
      <c r="D12" s="13">
        <v>45626</v>
      </c>
      <c r="E12" s="24">
        <f t="shared" si="2"/>
        <v>61</v>
      </c>
      <c r="F12" s="15">
        <v>3</v>
      </c>
      <c r="G12" s="26">
        <v>9</v>
      </c>
      <c r="H12" s="18"/>
      <c r="I12" s="17">
        <f t="shared" si="0"/>
        <v>0</v>
      </c>
      <c r="J12" s="16">
        <v>0.08</v>
      </c>
      <c r="K12" s="20">
        <f t="shared" si="3"/>
        <v>0</v>
      </c>
      <c r="L12" s="27">
        <f t="shared" si="1"/>
        <v>0</v>
      </c>
      <c r="M12" s="8"/>
    </row>
    <row r="13" spans="1:13" ht="54.75" customHeight="1" thickBot="1">
      <c r="A13" s="44"/>
      <c r="B13" s="9" t="s">
        <v>17</v>
      </c>
      <c r="C13" s="10">
        <v>45566</v>
      </c>
      <c r="D13" s="10">
        <v>45626</v>
      </c>
      <c r="E13" s="11">
        <f t="shared" si="2"/>
        <v>61</v>
      </c>
      <c r="F13" s="11">
        <v>1</v>
      </c>
      <c r="G13" s="25">
        <v>9</v>
      </c>
      <c r="H13" s="19"/>
      <c r="I13" s="21">
        <f>((F12*F13)*H13)*G13</f>
        <v>0</v>
      </c>
      <c r="J13" s="22">
        <v>0.08</v>
      </c>
      <c r="K13" s="21">
        <f t="shared" si="3"/>
        <v>0</v>
      </c>
      <c r="L13" s="28">
        <f t="shared" si="1"/>
        <v>0</v>
      </c>
      <c r="M13" s="12"/>
    </row>
    <row r="14" spans="1:13" ht="54.75" customHeight="1">
      <c r="A14" s="43" t="s">
        <v>24</v>
      </c>
      <c r="B14" s="7" t="s">
        <v>16</v>
      </c>
      <c r="C14" s="13">
        <v>45627</v>
      </c>
      <c r="D14" s="13">
        <v>45657</v>
      </c>
      <c r="E14" s="24">
        <f t="shared" si="2"/>
        <v>31</v>
      </c>
      <c r="F14" s="15">
        <v>2</v>
      </c>
      <c r="G14" s="26">
        <v>4</v>
      </c>
      <c r="H14" s="18"/>
      <c r="I14" s="17">
        <f t="shared" si="0"/>
        <v>0</v>
      </c>
      <c r="J14" s="16">
        <v>0.08</v>
      </c>
      <c r="K14" s="20">
        <f t="shared" si="3"/>
        <v>0</v>
      </c>
      <c r="L14" s="27">
        <f t="shared" si="1"/>
        <v>0</v>
      </c>
      <c r="M14" s="8"/>
    </row>
    <row r="15" spans="1:13" ht="58.5" customHeight="1" thickBot="1">
      <c r="A15" s="44"/>
      <c r="B15" s="9" t="s">
        <v>17</v>
      </c>
      <c r="C15" s="10">
        <v>45627</v>
      </c>
      <c r="D15" s="10">
        <v>45657</v>
      </c>
      <c r="E15" s="11">
        <f t="shared" si="2"/>
        <v>31</v>
      </c>
      <c r="F15" s="11">
        <v>1</v>
      </c>
      <c r="G15" s="25">
        <v>4</v>
      </c>
      <c r="H15" s="19"/>
      <c r="I15" s="21">
        <f>((F14*F15)*H15)*G15</f>
        <v>0</v>
      </c>
      <c r="J15" s="22">
        <v>0.08</v>
      </c>
      <c r="K15" s="21">
        <f t="shared" si="3"/>
        <v>0</v>
      </c>
      <c r="L15" s="28">
        <f t="shared" si="1"/>
        <v>0</v>
      </c>
      <c r="M15" s="12"/>
    </row>
    <row r="16" spans="7:13" ht="61.5" customHeight="1" thickBot="1">
      <c r="G16" s="33"/>
      <c r="H16" s="30" t="s">
        <v>26</v>
      </c>
      <c r="I16" s="31">
        <f>SUM(I8:I15)</f>
        <v>0</v>
      </c>
      <c r="J16" s="52">
        <v>0.08</v>
      </c>
      <c r="K16" s="32">
        <f>SUM(K8:K15)</f>
        <v>0</v>
      </c>
      <c r="L16" s="31">
        <f t="shared" si="1"/>
        <v>0</v>
      </c>
      <c r="M16" s="29"/>
    </row>
    <row r="19" spans="1:13" ht="12.75">
      <c r="A19" s="1"/>
      <c r="B19" s="51" t="s">
        <v>3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3" ht="12.75">
      <c r="A20" s="1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1"/>
      <c r="B21" s="51" t="s">
        <v>4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3" ht="12.75">
      <c r="A24" s="2"/>
      <c r="B24" s="50" t="s">
        <v>28</v>
      </c>
      <c r="C24" s="50"/>
      <c r="D24" s="50"/>
      <c r="E24" s="50"/>
      <c r="F24" s="50"/>
      <c r="G24" s="50"/>
      <c r="H24" s="48"/>
      <c r="I24" s="1"/>
      <c r="J24" s="46" t="s">
        <v>5</v>
      </c>
      <c r="K24" s="46"/>
      <c r="L24" s="46"/>
      <c r="M24" s="46"/>
    </row>
    <row r="25" spans="1:13" ht="24.75" customHeight="1">
      <c r="A25" s="1"/>
      <c r="B25" s="49" t="s">
        <v>13</v>
      </c>
      <c r="C25" s="49"/>
      <c r="D25" s="49"/>
      <c r="E25" s="49"/>
      <c r="F25" s="49"/>
      <c r="G25" s="49"/>
      <c r="H25" s="48"/>
      <c r="I25" s="3"/>
      <c r="J25" s="3"/>
      <c r="K25" s="47" t="s">
        <v>6</v>
      </c>
      <c r="L25" s="48"/>
      <c r="M25" s="4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sheetProtection/>
  <mergeCells count="11">
    <mergeCell ref="K25:L25"/>
    <mergeCell ref="B25:H25"/>
    <mergeCell ref="B24:H24"/>
    <mergeCell ref="B19:M19"/>
    <mergeCell ref="B21:M21"/>
    <mergeCell ref="A8:A9"/>
    <mergeCell ref="A10:A11"/>
    <mergeCell ref="A12:A13"/>
    <mergeCell ref="A14:A15"/>
    <mergeCell ref="A3:M3"/>
    <mergeCell ref="J24:M24"/>
  </mergeCells>
  <printOptions/>
  <pageMargins left="0.75" right="0.75" top="1" bottom="1" header="0.5" footer="0.5"/>
  <pageSetup horizontalDpi="600" verticalDpi="600" orientation="landscape" paperSize="9" scale="59" r:id="rId1"/>
  <ignoredErrors>
    <ignoredError sqref="I9:I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1" sqref="I4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Monika Drozd</cp:lastModifiedBy>
  <cp:lastPrinted>2023-10-23T09:44:49Z</cp:lastPrinted>
  <dcterms:created xsi:type="dcterms:W3CDTF">2008-12-22T11:49:28Z</dcterms:created>
  <dcterms:modified xsi:type="dcterms:W3CDTF">2023-11-10T11:17:42Z</dcterms:modified>
  <cp:category/>
  <cp:version/>
  <cp:contentType/>
  <cp:contentStatus/>
</cp:coreProperties>
</file>