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Z1\Desktop\Farby_techniczne\Ogłoszenie_2\"/>
    </mc:Choice>
  </mc:AlternateContent>
  <xr:revisionPtr revIDLastSave="0" documentId="13_ncr:1_{A9C5D8D7-A7B3-4FDD-BE3C-39B05EA072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ORMULARZ_CENOWY_POZOSTALI" sheetId="1" r:id="rId1"/>
  </sheets>
  <definedNames>
    <definedName name="_xlnm.Print_Area" localSheetId="0">FORMULARZ_CENOWY_POZOSTALI!$C$1:$K$25</definedName>
    <definedName name="_xlnm.Print_Titles" localSheetId="0">FORMULARZ_CENOWY_POZOSTALI!$10:$10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7" i="1" l="1"/>
  <c r="F14" i="1"/>
  <c r="F15" i="1"/>
  <c r="F13" i="1"/>
  <c r="F12" i="1"/>
  <c r="J13" i="1" l="1"/>
  <c r="K13" i="1" s="1"/>
  <c r="J16" i="1"/>
  <c r="K16" i="1" s="1"/>
  <c r="J15" i="1"/>
  <c r="K15" i="1" s="1"/>
  <c r="J14" i="1"/>
  <c r="K14" i="1" s="1"/>
  <c r="J12" i="1"/>
  <c r="K12" i="1" s="1"/>
  <c r="K17" i="1" l="1"/>
</calcChain>
</file>

<file path=xl/sharedStrings.xml><?xml version="1.0" encoding="utf-8"?>
<sst xmlns="http://schemas.openxmlformats.org/spreadsheetml/2006/main" count="43" uniqueCount="36">
  <si>
    <t>L.P.</t>
  </si>
  <si>
    <t>Jedn.</t>
  </si>
  <si>
    <t>1</t>
  </si>
  <si>
    <t>2</t>
  </si>
  <si>
    <t>3</t>
  </si>
  <si>
    <t>4</t>
  </si>
  <si>
    <t>5</t>
  </si>
  <si>
    <t>WARTOŚĆ BRUTTO OGÓŁEM (ZŁ)</t>
  </si>
  <si>
    <t>ILOŚĆ</t>
  </si>
  <si>
    <t>Wartość oferty brutto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</si>
  <si>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</si>
  <si>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</si>
  <si>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</si>
  <si>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</si>
  <si>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t xml:space="preserve">        (przedmiot zamówienia)</t>
  </si>
  <si>
    <t>…......................, dnia….....................</t>
  </si>
  <si>
    <t>4*</t>
  </si>
  <si>
    <t>Farby techniczne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</si>
  <si>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</si>
  <si>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>Sposób pakowania</t>
  </si>
  <si>
    <t>Sposób pakowania wskazany przez Wykonawcę</t>
  </si>
  <si>
    <t xml:space="preserve">                                      FORMULARZ CENOWY                                                  </t>
  </si>
  <si>
    <t>litr</t>
  </si>
  <si>
    <t>CENA NETTO/litr (ZŁ)</t>
  </si>
  <si>
    <t>CENA BRUTTO/litr (ZŁ)</t>
  </si>
  <si>
    <t>opak. po  20 L</t>
  </si>
  <si>
    <t>opak. po 5L</t>
  </si>
  <si>
    <r>
      <t xml:space="preserve">                                        '</t>
    </r>
    <r>
      <rPr>
        <b/>
        <u/>
        <sz val="14"/>
        <color theme="1"/>
        <rFont val="Calibri"/>
        <family val="2"/>
        <scheme val="minor"/>
      </rPr>
      <t>Część IV -farby firmy pozostałe (innych producentów)</t>
    </r>
  </si>
  <si>
    <t>Farba epoksydowa Transpoxy Masterbond Transocean Coatings kolor czarna RAL 9005</t>
  </si>
  <si>
    <t xml:space="preserve">Farba epoksydowa Transpoxy Masterbond Transocean Coatings kolor szary RAL 7004 </t>
  </si>
  <si>
    <t xml:space="preserve">Farba podkładowa Epocoat 21 Primer  Szara                                     </t>
  </si>
  <si>
    <t>Preparat "Chelade" Chemsearch-środek na korozję</t>
  </si>
  <si>
    <t xml:space="preserve">Rozcieńczalnik do farb epoksydowych (thinner epoxydowy) Transocean Coatings </t>
  </si>
  <si>
    <t>opak. po 5 lub 10 L</t>
  </si>
  <si>
    <t>Znak sprawy : TZ2.374.2.2.152.9.IV.2020.GP</t>
  </si>
  <si>
    <t>*Proszę o wskazanie wielkości opakowania w poz.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</si>
</sst>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2D508F"/>
      <name val="Calibri"/>
      <family val="2"/>
      <scheme val="minor"/>
    </font>
    <font>
      <sz val="11"/>
      <color rgb="FF2D508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0" xfId="0" quotePrefix="1" applyProtection="1"/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7" xfId="0" applyNumberFormat="1" applyBorder="1" applyProtection="1"/>
    <xf numFmtId="0" fontId="1" fillId="0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4" fontId="0" fillId="0" borderId="4" xfId="0" applyNumberFormat="1" applyBorder="1" applyProtection="1"/>
    <xf numFmtId="4" fontId="0" fillId="0" borderId="6" xfId="0" applyNumberFormat="1" applyBorder="1" applyProtection="1"/>
    <xf numFmtId="0" fontId="4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Fill="1" applyBorder="1" applyProtection="1"/>
    <xf numFmtId="4" fontId="3" fillId="0" borderId="8" xfId="0" applyNumberFormat="1" applyFont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9" xfId="0" quotePrefix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10" fillId="0" borderId="0" xfId="0" applyFont="1" applyProtection="1"/>
    <xf numFmtId="0" fontId="0" fillId="0" borderId="12" xfId="0" quotePrefix="1" applyBorder="1" applyProtection="1"/>
    <xf numFmtId="0" fontId="0" fillId="0" borderId="13" xfId="0" quotePrefix="1" applyBorder="1" applyProtection="1"/>
    <xf numFmtId="0" fontId="3" fillId="0" borderId="14" xfId="0" applyFont="1" applyBorder="1" applyProtection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1" fillId="0" borderId="0" xfId="0" quotePrefix="1" applyFont="1" applyAlignment="1"/>
    <xf numFmtId="0" fontId="13" fillId="0" borderId="0" xfId="0" applyFont="1" applyAlignment="1"/>
    <xf numFmtId="0" fontId="14" fillId="2" borderId="10" xfId="0" applyFont="1" applyFill="1" applyBorder="1" applyAlignment="1" applyProtection="1">
      <alignment horizontal="center" wrapText="1"/>
    </xf>
    <xf numFmtId="4" fontId="14" fillId="0" borderId="3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0" fontId="15" fillId="0" borderId="2" xfId="0" applyFont="1" applyBorder="1" applyAlignment="1" applyProtection="1">
      <alignment wrapText="1"/>
    </xf>
    <xf numFmtId="0" fontId="15" fillId="0" borderId="5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3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D508F"/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4"/>
  <sheetViews>
    <sheetView showGridLines="0" tabSelected="1" topLeftCell="A5" workbookViewId="0">
      <selection activeCell="M15" sqref="M15"/>
    </sheetView>
  </sheetViews>
  <sheetFormatPr defaultRowHeight="15" x14ac:dyDescent="0.25"/>
  <cols>
    <col min="1" max="2" width="9.140625" style="1"/>
    <col min="3" max="3" width="5.7109375" style="1" customWidth="1"/>
    <col min="4" max="4" width="36.28515625" style="22" customWidth="1"/>
    <col min="5" max="5" width="13.5703125" style="1" customWidth="1"/>
    <col min="6" max="6" width="14.42578125" style="1" customWidth="1"/>
    <col min="7" max="8" width="9.140625" style="23"/>
    <col min="9" max="9" width="11" style="1" customWidth="1"/>
    <col min="10" max="10" width="12.42578125" style="1" customWidth="1"/>
    <col min="11" max="11" width="15.5703125" style="1" customWidth="1"/>
    <col min="12" max="16384" width="9.140625" style="1"/>
  </cols>
  <sheetData>
    <row r="2" spans="2:11" ht="16.5" thickBot="1" x14ac:dyDescent="0.3">
      <c r="C2" s="46" t="s">
        <v>21</v>
      </c>
      <c r="D2" s="47"/>
      <c r="E2" s="47"/>
      <c r="F2" s="47"/>
      <c r="G2" s="47"/>
      <c r="H2" s="47"/>
      <c r="I2" s="47"/>
      <c r="J2" s="47"/>
      <c r="K2" s="47"/>
    </row>
    <row r="3" spans="2:11" x14ac:dyDescent="0.25">
      <c r="C3" s="48" t="s">
        <v>13</v>
      </c>
      <c r="D3" s="49"/>
      <c r="E3" s="49"/>
      <c r="F3" s="49"/>
      <c r="G3" s="49"/>
      <c r="H3" s="49"/>
      <c r="I3" s="49"/>
      <c r="J3" s="49"/>
      <c r="K3" s="49"/>
    </row>
    <row r="4" spans="2:11" x14ac:dyDescent="0.25">
      <c r="C4" s="50" t="s">
        <v>18</v>
      </c>
      <c r="D4" s="49"/>
      <c r="E4" s="49"/>
      <c r="F4" s="49"/>
      <c r="G4" s="49"/>
      <c r="H4" s="49"/>
      <c r="I4" s="49"/>
      <c r="J4" s="49"/>
      <c r="K4" s="49"/>
    </row>
    <row r="5" spans="2:11" ht="18.75" x14ac:dyDescent="0.3">
      <c r="C5" s="34"/>
      <c r="D5" s="37" t="s">
        <v>27</v>
      </c>
      <c r="F5" s="38"/>
      <c r="G5" s="38"/>
      <c r="H5" s="33"/>
      <c r="I5" s="33"/>
      <c r="J5" s="33"/>
      <c r="K5" s="33"/>
    </row>
    <row r="6" spans="2:11" x14ac:dyDescent="0.25">
      <c r="C6" s="51" t="s">
        <v>14</v>
      </c>
      <c r="D6" s="52"/>
      <c r="E6" s="52"/>
      <c r="F6" s="52"/>
      <c r="G6" s="52"/>
      <c r="H6" s="52"/>
      <c r="I6" s="52"/>
      <c r="J6" s="52"/>
      <c r="K6" s="52"/>
    </row>
    <row r="7" spans="2:11" ht="15.75" x14ac:dyDescent="0.25">
      <c r="D7" s="1"/>
      <c r="E7" s="29" t="s">
        <v>34</v>
      </c>
      <c r="F7" s="29"/>
      <c r="G7" s="1"/>
      <c r="H7" s="1"/>
    </row>
    <row r="8" spans="2:11" x14ac:dyDescent="0.25">
      <c r="D8" s="1"/>
      <c r="G8" s="1"/>
      <c r="H8" s="1"/>
    </row>
    <row r="9" spans="2:11" ht="15.75" thickBot="1" x14ac:dyDescent="0.3">
      <c r="C9" s="45" t="s">
        <v>35</v>
      </c>
      <c r="D9" s="1"/>
      <c r="G9" s="1"/>
      <c r="H9" s="1"/>
    </row>
    <row r="10" spans="2:11" ht="62.25" customHeight="1" thickBot="1" x14ac:dyDescent="0.3">
      <c r="C10" s="2" t="s">
        <v>0</v>
      </c>
      <c r="D10" s="3" t="s">
        <v>17</v>
      </c>
      <c r="E10" s="5" t="s">
        <v>19</v>
      </c>
      <c r="F10" s="43" t="s">
        <v>20</v>
      </c>
      <c r="G10" s="4" t="s">
        <v>1</v>
      </c>
      <c r="H10" s="4" t="s">
        <v>8</v>
      </c>
      <c r="I10" s="42" t="s">
        <v>23</v>
      </c>
      <c r="J10" s="5" t="s">
        <v>24</v>
      </c>
      <c r="K10" s="6" t="s">
        <v>7</v>
      </c>
    </row>
    <row r="11" spans="2:11" ht="15.75" x14ac:dyDescent="0.25">
      <c r="C11" s="24">
        <v>1</v>
      </c>
      <c r="D11" s="25">
        <v>2</v>
      </c>
      <c r="E11" s="26">
        <v>3</v>
      </c>
      <c r="F11" s="25" t="s">
        <v>16</v>
      </c>
      <c r="G11" s="27">
        <v>5</v>
      </c>
      <c r="H11" s="27">
        <v>6</v>
      </c>
      <c r="I11" s="39">
        <v>7</v>
      </c>
      <c r="J11" s="27">
        <v>8</v>
      </c>
      <c r="K11" s="28">
        <v>9</v>
      </c>
    </row>
    <row r="12" spans="2:11" ht="45" x14ac:dyDescent="0.25">
      <c r="B12" s="7"/>
      <c r="C12" s="30" t="s">
        <v>2</v>
      </c>
      <c r="D12" s="12" t="s">
        <v>28</v>
      </c>
      <c r="E12" s="8" t="s">
        <v>25</v>
      </c>
      <c r="F12" s="35" t="str">
        <f>+E12</f>
        <v>opak. po  20 L</v>
      </c>
      <c r="G12" s="9" t="s">
        <v>22</v>
      </c>
      <c r="H12" s="9">
        <v>40</v>
      </c>
      <c r="I12" s="40"/>
      <c r="J12" s="10">
        <f>ROUND((+ROUND(I12,2))*1.23,2)</f>
        <v>0</v>
      </c>
      <c r="K12" s="11">
        <f>ROUND(+J12*H12,2)</f>
        <v>0</v>
      </c>
    </row>
    <row r="13" spans="2:11" ht="45" x14ac:dyDescent="0.25">
      <c r="B13" s="7"/>
      <c r="C13" s="31" t="s">
        <v>3</v>
      </c>
      <c r="D13" s="12" t="s">
        <v>29</v>
      </c>
      <c r="E13" s="13" t="s">
        <v>25</v>
      </c>
      <c r="F13" s="36" t="str">
        <f>+E13</f>
        <v>opak. po  20 L</v>
      </c>
      <c r="G13" s="14" t="s">
        <v>22</v>
      </c>
      <c r="H13" s="14">
        <v>40</v>
      </c>
      <c r="I13" s="41"/>
      <c r="J13" s="15">
        <f>ROUND((+ROUND(I13,2))*1.23,2)</f>
        <v>0</v>
      </c>
      <c r="K13" s="16">
        <f>ROUND(+J13*H13,2)</f>
        <v>0</v>
      </c>
    </row>
    <row r="14" spans="2:11" ht="30" x14ac:dyDescent="0.25">
      <c r="B14" s="7"/>
      <c r="C14" s="31" t="s">
        <v>4</v>
      </c>
      <c r="D14" s="12" t="s">
        <v>30</v>
      </c>
      <c r="E14" s="13" t="s">
        <v>26</v>
      </c>
      <c r="F14" s="36" t="str">
        <f t="shared" ref="F14:F15" si="0">+E14</f>
        <v>opak. po 5L</v>
      </c>
      <c r="G14" s="14" t="s">
        <v>22</v>
      </c>
      <c r="H14" s="14">
        <v>20</v>
      </c>
      <c r="I14" s="41"/>
      <c r="J14" s="15">
        <f t="shared" ref="J14:J16" si="1">ROUND((+ROUND(I14,2))*1.23,2)</f>
        <v>0</v>
      </c>
      <c r="K14" s="16">
        <f t="shared" ref="K14:K16" si="2">ROUND(+J14*H14,2)</f>
        <v>0</v>
      </c>
    </row>
    <row r="15" spans="2:11" ht="30" x14ac:dyDescent="0.25">
      <c r="B15" s="7"/>
      <c r="C15" s="31" t="s">
        <v>5</v>
      </c>
      <c r="D15" s="12" t="s">
        <v>31</v>
      </c>
      <c r="E15" s="13" t="s">
        <v>26</v>
      </c>
      <c r="F15" s="36" t="str">
        <f t="shared" si="0"/>
        <v>opak. po 5L</v>
      </c>
      <c r="G15" s="14" t="s">
        <v>22</v>
      </c>
      <c r="H15" s="14">
        <f>45-5</f>
        <v>40</v>
      </c>
      <c r="I15" s="41"/>
      <c r="J15" s="15">
        <f t="shared" si="1"/>
        <v>0</v>
      </c>
      <c r="K15" s="16">
        <f t="shared" si="2"/>
        <v>0</v>
      </c>
    </row>
    <row r="16" spans="2:11" ht="45.75" thickBot="1" x14ac:dyDescent="0.3">
      <c r="B16" s="7"/>
      <c r="C16" s="31" t="s">
        <v>6</v>
      </c>
      <c r="D16" s="12" t="s">
        <v>32</v>
      </c>
      <c r="E16" s="13" t="s">
        <v>33</v>
      </c>
      <c r="F16" s="44"/>
      <c r="G16" s="14" t="s">
        <v>22</v>
      </c>
      <c r="H16" s="14">
        <v>60</v>
      </c>
      <c r="I16" s="41"/>
      <c r="J16" s="15">
        <f t="shared" si="1"/>
        <v>0</v>
      </c>
      <c r="K16" s="16">
        <f t="shared" si="2"/>
        <v>0</v>
      </c>
    </row>
    <row r="17" spans="3:11" ht="27.75" customHeight="1" thickBot="1" x14ac:dyDescent="0.3">
      <c r="C17" s="32"/>
      <c r="D17" s="17" t="s">
        <v>9</v>
      </c>
      <c r="E17" s="18"/>
      <c r="F17" s="19"/>
      <c r="G17" s="20"/>
      <c r="H17" s="20">
        <f>SUM(H12:H16)</f>
        <v>200</v>
      </c>
      <c r="I17" s="19"/>
      <c r="J17" s="18"/>
      <c r="K17" s="21">
        <f>SUM(K12:K16)</f>
        <v>0</v>
      </c>
    </row>
    <row r="23" spans="3:11" x14ac:dyDescent="0.25">
      <c r="D23" s="22" t="s">
        <v>15</v>
      </c>
      <c r="F23" s="1" t="s">
        <v>10</v>
      </c>
      <c r="I23" s="1" t="s">
        <v>10</v>
      </c>
    </row>
    <row r="24" spans="3:11" x14ac:dyDescent="0.25">
      <c r="F24" s="1" t="s">
        <v>11</v>
      </c>
      <c r="I24" s="1" t="s">
        <v>12</v>
      </c>
    </row>
  </sheetData>
  <sheetProtection algorithmName="SHA-512" hashValue="TnyxhmndFo5+MkxulF5pdgcJxwBatoYwPETPSQVhob9h7zhryjeZFGRbetqBOyOM3USZeoGVl1wqM761wCWL0Q==" saltValue="qUgCbDOGdnj+7kJH8P2Www==" spinCount="100000" sheet="1" objects="1" scenarios="1"/>
  <mergeCells count="4">
    <mergeCell ref="C2:K2"/>
    <mergeCell ref="C3:K3"/>
    <mergeCell ref="C4:K4"/>
    <mergeCell ref="C6:K6"/>
  </mergeCells>
  <phoneticPr fontId="2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85" orientation="landscape" r:id="rId1"/>
  <headerFooter>
    <oddHeader xml:space="preserve">&amp;C&amp;"-,Pogrubiony"
</oddHeader>
    <oddFooter>&amp;CStrona&amp;P/&amp;N</oddFooter>
  </headerFooter>
  <ignoredErrors>
    <ignoredError sqref="C12:C16" numberStoredAsText="1"/>
    <ignoredError sqref="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FORMULARZ_CENOWY_POZOSTALI</vt:lpstr>
      <vt:lpstr>FORMULARZ_CENOWY_POZOSTALI!Obszar_wydruku</vt:lpstr>
      <vt:lpstr>FORMULARZ_CENOWY_POZOSTALI!Tytuły_wydruku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UZ1</cp:lastModifiedBy>
  <cp:lastPrinted>2020-10-20T06:04:58Z</cp:lastPrinted>
  <dcterms:created xsi:type="dcterms:W3CDTF">2015-06-05T18:19:34Z</dcterms:created>
  <dcterms:modified xsi:type="dcterms:W3CDTF">2020-11-04T08:18:25Z</dcterms:modified>
</cp:coreProperties>
</file>