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4720" windowHeight="1209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99" i="1"/>
  <c r="H98"/>
  <c r="H97"/>
  <c r="H96"/>
  <c r="H135"/>
  <c r="H134"/>
  <c r="H133"/>
  <c r="H132"/>
  <c r="H131"/>
  <c r="H130"/>
  <c r="H129"/>
  <c r="H128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7"/>
  <c r="H137" l="1"/>
</calcChain>
</file>

<file path=xl/sharedStrings.xml><?xml version="1.0" encoding="utf-8"?>
<sst xmlns="http://schemas.openxmlformats.org/spreadsheetml/2006/main" count="551" uniqueCount="357">
  <si>
    <t>Lp.</t>
  </si>
  <si>
    <t>Nazwa</t>
  </si>
  <si>
    <t xml:space="preserve">Jm. </t>
  </si>
  <si>
    <t xml:space="preserve">Cena za jm. </t>
  </si>
  <si>
    <t>A</t>
  </si>
  <si>
    <t>B</t>
  </si>
  <si>
    <t>C</t>
  </si>
  <si>
    <t>D</t>
  </si>
  <si>
    <t>E</t>
  </si>
  <si>
    <t>F</t>
  </si>
  <si>
    <t>G</t>
  </si>
  <si>
    <t>H</t>
  </si>
  <si>
    <t>1.</t>
  </si>
  <si>
    <t>Filtr oleju silnika</t>
  </si>
  <si>
    <t>Filtron OP543/1; Knecht OC1252 lub Bosch F 026 407 188</t>
  </si>
  <si>
    <t>2.</t>
  </si>
  <si>
    <t>Filtr powietrza silnika</t>
  </si>
  <si>
    <t>Filtron AP023/5; Denckermann A141746 lub Kamoka F217901</t>
  </si>
  <si>
    <t>3.</t>
  </si>
  <si>
    <t>Filtr paliwa</t>
  </si>
  <si>
    <t>Filtron PE995; Knecht KX387D lub Mann-Filter PU12003z</t>
  </si>
  <si>
    <t>4.</t>
  </si>
  <si>
    <t>Filtr kabinowy</t>
  </si>
  <si>
    <t>Filtron K1338; Denckermann M110867 lub FEBI BILSTEIN 45858</t>
  </si>
  <si>
    <t>5.</t>
  </si>
  <si>
    <t>Filtron OE673; Knecht OX 339/2D lub Bosch 1 457 429 249</t>
  </si>
  <si>
    <t>6.</t>
  </si>
  <si>
    <t>Filtron K1377A; Hengst Filter E2994LC lub Febi Bilstein 37048</t>
  </si>
  <si>
    <t>7.</t>
  </si>
  <si>
    <t>Klocki hamulcowe przód</t>
  </si>
  <si>
    <t xml:space="preserve">Breck 24485 00 703 10;  ATE 13.0460-3833.2 lub Bosch 0 986 494 613 </t>
  </si>
  <si>
    <t>8.</t>
  </si>
  <si>
    <t>Tarcze hamulcowe przód</t>
  </si>
  <si>
    <t xml:space="preserve">ATE 24.0128-0156.1, Bosch 0 986 479 C09 lub   Febi Bilstein 28388 </t>
  </si>
  <si>
    <t>9.</t>
  </si>
  <si>
    <t>Klocki hamulcowe tył</t>
  </si>
  <si>
    <t>Breck 24486 00 702 10, ATE 13.0460-3835.2 lub TRW GDB1725 COTEC</t>
  </si>
  <si>
    <t>10.</t>
  </si>
  <si>
    <t>Tarcze hamulcowe tył</t>
  </si>
  <si>
    <t>TRW DF4821S;  ATE 24.0116-0116.2 lub Bosch 0 986 479 401</t>
  </si>
  <si>
    <t>11.</t>
  </si>
  <si>
    <t xml:space="preserve">Filtron AP023/4; Denckermann A141047 lub Knecht LX 1586 </t>
  </si>
  <si>
    <t>12.</t>
  </si>
  <si>
    <t>Filtron PP848/6;  Bosch F 026 402 079 lub Knecht KC 223</t>
  </si>
  <si>
    <t>13.</t>
  </si>
  <si>
    <t xml:space="preserve">Denckermann A140294, Kamoka F203401 lub Febi Bilstein 31434 </t>
  </si>
  <si>
    <t>14.</t>
  </si>
  <si>
    <t xml:space="preserve">ATE 13.0460-3834.2, Breck 24484 00 703 10 lub TRW GDB1724 COTEC </t>
  </si>
  <si>
    <t>15.</t>
  </si>
  <si>
    <t xml:space="preserve">Filtron OE665/1; Knecht OX 191D lub Mann-Filter HU 920 x </t>
  </si>
  <si>
    <t>16.</t>
  </si>
  <si>
    <t>Filtron AP023/3; Hengst Filter E470L lub Febi Bilstein 31151</t>
  </si>
  <si>
    <t>17.</t>
  </si>
  <si>
    <t xml:space="preserve">Filtron PP848/2, Knecht KC 116 lub Bosch F 026 402 040 </t>
  </si>
  <si>
    <t>18.</t>
  </si>
  <si>
    <t xml:space="preserve">Filtron K1113, Denckermann M110133 lub  Knecht LA 118 </t>
  </si>
  <si>
    <t>19.</t>
  </si>
  <si>
    <t>Breck 23434 00 703 10; TRW GDB1461 COTEC lub Febi Bilstein 16424</t>
  </si>
  <si>
    <t>20.</t>
  </si>
  <si>
    <t xml:space="preserve">Filtron K1338A; Bosch 1 987 435 524 lub Mann-Filter CUK 29 007 </t>
  </si>
  <si>
    <t>21.</t>
  </si>
  <si>
    <t>Filtron OP543, Knecht OC232 lub Bosch 0 451 103 252</t>
  </si>
  <si>
    <t>22.</t>
  </si>
  <si>
    <t xml:space="preserve">Filtron AP074/1, Knecht LX 798/1 lub Hengst Filter E375L </t>
  </si>
  <si>
    <t>23.</t>
  </si>
  <si>
    <t xml:space="preserve">Filtron PP838/4, Knecht KL 446 lub Mann-Filter WK 829/3 </t>
  </si>
  <si>
    <t>24.</t>
  </si>
  <si>
    <t xml:space="preserve">Filtron K 1054, Knecht LA78 lub Bosch 1 987 432 045 </t>
  </si>
  <si>
    <t>25.</t>
  </si>
  <si>
    <t xml:space="preserve">Breck 23440 00 701 00, Textar 2344004 lub Febi Bilstein 16570 </t>
  </si>
  <si>
    <t>26.</t>
  </si>
  <si>
    <t xml:space="preserve">Breck 24137 00 702 00, TRW GDB2086 lub Bosch 0 986 494 127 </t>
  </si>
  <si>
    <t>27.</t>
  </si>
  <si>
    <t>Łożysko koła</t>
  </si>
  <si>
    <t xml:space="preserve">SKF VKBA 6731,  Optimal 301574 lub Lucas LKBA64062 </t>
  </si>
  <si>
    <t>28.</t>
  </si>
  <si>
    <t>Filtron OP546/1, Knecht OC 535 lub Mann-Filter W 712/82</t>
  </si>
  <si>
    <t>29.</t>
  </si>
  <si>
    <t xml:space="preserve">Filtron AP186/1, Bosch F 026 400 109 lub Knecht LX 1885 </t>
  </si>
  <si>
    <t>30.</t>
  </si>
  <si>
    <t>Filtron PE815/6, Bosch F 026 402 007 lub Knecht KX 229D</t>
  </si>
  <si>
    <t>31.</t>
  </si>
  <si>
    <t xml:space="preserve">Filtron K1154A, Knecht LAK 220 lub Bosch 1 987 432 409 </t>
  </si>
  <si>
    <t>32.</t>
  </si>
  <si>
    <t xml:space="preserve">Breck 24123 00 701 00,  TRW GDB1683 COTEC lub ATE 13.0460-7228.2 </t>
  </si>
  <si>
    <t>33.</t>
  </si>
  <si>
    <t xml:space="preserve">Breck 24537 00 702 00, TRW GDB1732 COTEC lub ATE 13.0460-2723.2 </t>
  </si>
  <si>
    <t>34.</t>
  </si>
  <si>
    <t>Filtron AP074/6, Knecht LX 1571 lub Bosch 1 457 433 096</t>
  </si>
  <si>
    <t>35.</t>
  </si>
  <si>
    <t>Filtron K1150A, Bosch 1 987 432 413 lub Mann-Filter FP 2440</t>
  </si>
  <si>
    <t>36.</t>
  </si>
  <si>
    <t xml:space="preserve">Breck 23723 00 701 00, TRW GDB1583 COTEC lub Bosch 0 986 495 215 </t>
  </si>
  <si>
    <t>37.</t>
  </si>
  <si>
    <t>Filtron OE667/1, Knecht OX 171/2D i Mann-Filter HU 716/2 x</t>
  </si>
  <si>
    <t>38.</t>
  </si>
  <si>
    <t>Filtron AK372/1, Knecht LX 1780/3 lub Mann-Filter C 16 134/1</t>
  </si>
  <si>
    <t>39.</t>
  </si>
  <si>
    <t xml:space="preserve">Filtron PP838/8, Knecht KL 569 lub Mann-Filter WK 939/13 </t>
  </si>
  <si>
    <t>40.</t>
  </si>
  <si>
    <t xml:space="preserve">Filtron PP838/9, Bosch F 026 402 864 lub Mann-Filter WK 9046 z </t>
  </si>
  <si>
    <t>41.</t>
  </si>
  <si>
    <t>Filtron K1350A,  Knecht LAK 875 lub Hengst Filter E3905LC</t>
  </si>
  <si>
    <t>42.</t>
  </si>
  <si>
    <t xml:space="preserve">Filtron OP546/2, Bosch F 026 407 233 lub Knecht OC 1292 </t>
  </si>
  <si>
    <t>43.</t>
  </si>
  <si>
    <t xml:space="preserve">Filtron AP186/2, Knecht LX 4065  lub Bosch F 026 400 553 </t>
  </si>
  <si>
    <t>44.</t>
  </si>
  <si>
    <t>Mann-Filter PU 7011 Z, Febi Bilstein 48528 lub  Purflux C533A</t>
  </si>
  <si>
    <t>45.</t>
  </si>
  <si>
    <t xml:space="preserve">Filtron K1348A,  Knecht LAK 1138 lub Mann-Filter CUK 28 001 </t>
  </si>
  <si>
    <t>46.</t>
  </si>
  <si>
    <t>Sworzeń wahacza</t>
  </si>
  <si>
    <t xml:space="preserve">Febi Bilstein 21999 Prokit, Meyle 716 010 0012/HD lub Moog FD-BJ-0814 </t>
  </si>
  <si>
    <t>47.</t>
  </si>
  <si>
    <t>Pasek klinowy</t>
  </si>
  <si>
    <t>Febi Bilstein 45239, Dayco 6PK1744 lub Gates 6PK1745</t>
  </si>
  <si>
    <t>48.</t>
  </si>
  <si>
    <t>Rolka prowadząca</t>
  </si>
  <si>
    <t>INA 532 0311 10, Dayco APV2550 lub Ruville 55263</t>
  </si>
  <si>
    <t>49.</t>
  </si>
  <si>
    <t>Napinacz paska</t>
  </si>
  <si>
    <t xml:space="preserve">Febi Bilstein 28094, INA 534 0146 10 lub Dayco APV2710 </t>
  </si>
  <si>
    <t>50.</t>
  </si>
  <si>
    <t xml:space="preserve">Contitech 6PK1685, Dayco 6PK1688S lub Gates 6PK1685 Micro-V® Horizon </t>
  </si>
  <si>
    <t>51.</t>
  </si>
  <si>
    <t xml:space="preserve">Dayco APV2479, Febi Bilstein 33947 lub  INA 534 0412 10 </t>
  </si>
  <si>
    <t>52.</t>
  </si>
  <si>
    <t xml:space="preserve">Dayco APV2531,  Febi Bilstein 30797 lub  INA 532 0458 10 </t>
  </si>
  <si>
    <t>53.</t>
  </si>
  <si>
    <t>Zestaw rozrządu kaseta</t>
  </si>
  <si>
    <t xml:space="preserve">Dayco KBIO01, Febi Bilstein 46282 lub Fai Autoparts TBK532 </t>
  </si>
  <si>
    <t>54.</t>
  </si>
  <si>
    <t>Zestaw paska rozrządu</t>
  </si>
  <si>
    <t xml:space="preserve">Dayco KTB470, Contitech CT983K1 lub  Bosch 1 987 948 909 </t>
  </si>
  <si>
    <t>55.</t>
  </si>
  <si>
    <t>Sprzegło zestaw</t>
  </si>
  <si>
    <t xml:space="preserve">Luk 624 3378 09 LuK SAC,  Sachs 3000 970 012 XTend lub Valeo 828563 </t>
  </si>
  <si>
    <t>56.</t>
  </si>
  <si>
    <t>Wysprzęglik</t>
  </si>
  <si>
    <t>Luk 510 0211 10, Sachs 3182 600 155 lub Febi Bilstein 36017</t>
  </si>
  <si>
    <t>57.</t>
  </si>
  <si>
    <t>58.</t>
  </si>
  <si>
    <t>Łącznik stabilizatora</t>
  </si>
  <si>
    <t xml:space="preserve">Febi Bilstein 27897 PROKIT, Moog FD-LS-5111 lub Ruville 916550 </t>
  </si>
  <si>
    <t>59.</t>
  </si>
  <si>
    <t>Tuleja stabilizatora</t>
  </si>
  <si>
    <t xml:space="preserve">Meyle 714 615 0005, Moog FD-SB-10176 lub Sidem 801806 </t>
  </si>
  <si>
    <t>60.</t>
  </si>
  <si>
    <t>Tuleja wahacza prawa</t>
  </si>
  <si>
    <t xml:space="preserve">Febi Bilstein 36964, Meyle 714 610 0013 lub Delphi TD764W </t>
  </si>
  <si>
    <t>61.</t>
  </si>
  <si>
    <t>Tuleja wahacza lewa</t>
  </si>
  <si>
    <t xml:space="preserve">Febi Bilstein 36963, Meyle 7146100012 lub BENDIX 047872B </t>
  </si>
  <si>
    <t>62.</t>
  </si>
  <si>
    <t>Łącznik stabilizatora tył</t>
  </si>
  <si>
    <t>Febi Bilstein 30830 PROKIT, Meyle 716 060 0091/HD lub Moog FD-LS-5699</t>
  </si>
  <si>
    <t>63.</t>
  </si>
  <si>
    <t xml:space="preserve">SKF VKBA 6520, MEYLE 714 650 0017 lub Optimal 301574 </t>
  </si>
  <si>
    <t>64.</t>
  </si>
  <si>
    <t xml:space="preserve">Febi Bilstein 23257 PROKIT,  Meyle 716 060 0018/HD lub Ruville 915280 </t>
  </si>
  <si>
    <t>65.</t>
  </si>
  <si>
    <t>Meyle 714 615 0007, Ruville 985218 lub Febi Bilstein 38958</t>
  </si>
  <si>
    <t>66.</t>
  </si>
  <si>
    <t>67.</t>
  </si>
  <si>
    <t>68.</t>
  </si>
  <si>
    <t>Zestaw naprawczy sprzęgła</t>
  </si>
  <si>
    <t xml:space="preserve">Luk 624 3547 09 LuK RepSet, Sachs 3000 951 377 lub  Valeo 826899 </t>
  </si>
  <si>
    <t>69.</t>
  </si>
  <si>
    <t>Siłownik sprzęgła</t>
  </si>
  <si>
    <t xml:space="preserve">Bosch 0 986 486 647,  Luk 510 0124 10 lub Sachs 3182 600 150 </t>
  </si>
  <si>
    <t>70.</t>
  </si>
  <si>
    <t>71.</t>
  </si>
  <si>
    <t>72.</t>
  </si>
  <si>
    <t xml:space="preserve">Meyle 716 060 0016/HD, Ruville 915297 lub Moog FD-LS-7924 </t>
  </si>
  <si>
    <t>73.</t>
  </si>
  <si>
    <t xml:space="preserve">Delphi TD1026W, Meyle 714 615 0016 lub Ruville 985243 </t>
  </si>
  <si>
    <t>74.</t>
  </si>
  <si>
    <t xml:space="preserve">Febi Bilstein 36704 PROKIT,  Meyle 716 010 0025 lub Moog FD-BJ-8945 </t>
  </si>
  <si>
    <t>75.</t>
  </si>
  <si>
    <t xml:space="preserve">FAG 713 6789 00, Febi Bilstein 45348 lub Lucas LKBA64078 </t>
  </si>
  <si>
    <t>76.</t>
  </si>
  <si>
    <t xml:space="preserve">Febi Bilstein 37163, Meyle 716 060 0020 lub  Ruville 915293 </t>
  </si>
  <si>
    <t>77.</t>
  </si>
  <si>
    <t>Dayco 6PK1670, Gates 6PK1670 Micro-V® Horizon lub Bosch 1 987 947 568</t>
  </si>
  <si>
    <t>78.</t>
  </si>
  <si>
    <t xml:space="preserve">Dayco 4PK922EE, Bosch 1 987 946 118 Elastic lub  Gates 4PK922SF </t>
  </si>
  <si>
    <t>79.</t>
  </si>
  <si>
    <t xml:space="preserve">Febi Bilstein 24407, Dayco APV2682 lub INA 532 0470 10 </t>
  </si>
  <si>
    <t>80.</t>
  </si>
  <si>
    <t xml:space="preserve">Febi Bilstein 37254, Dayco APV2677 lub  INA 534 0308 10 </t>
  </si>
  <si>
    <t>81.</t>
  </si>
  <si>
    <t>82.</t>
  </si>
  <si>
    <t>83.</t>
  </si>
  <si>
    <t>84.</t>
  </si>
  <si>
    <t>Tarcze hamulcowe</t>
  </si>
  <si>
    <t>ATE 24.0133-0101.1, Bosch 0 986 479 A49 lub TRW DF6514S</t>
  </si>
  <si>
    <t>85.</t>
  </si>
  <si>
    <t xml:space="preserve">Bosch 0 986 479 A50, TRW DF6510S lub Textar 93260700 </t>
  </si>
  <si>
    <t>86.</t>
  </si>
  <si>
    <t xml:space="preserve">Breck 25603 00 703 00, Textar 2560301 lub TRW GDB1968 </t>
  </si>
  <si>
    <t>87.</t>
  </si>
  <si>
    <t xml:space="preserve">Breck 25602 00 703 00, Textar 2560201 lub TRW GDB1967 COTEC </t>
  </si>
  <si>
    <t>88.</t>
  </si>
  <si>
    <t>Sworzeń</t>
  </si>
  <si>
    <t>LEMFÖRDER 36916 01, Meyle 716 010 0012/HD lub Moog FD-BJ-0814</t>
  </si>
  <si>
    <t>89.</t>
  </si>
  <si>
    <t>Dayco 6PK975, Gates 6PK975 lub Contitech 6PK976</t>
  </si>
  <si>
    <t>90.</t>
  </si>
  <si>
    <t xml:space="preserve">Dayco APV1076,  Febi Bilstein 22369 lub  INA 534 0075 20 </t>
  </si>
  <si>
    <t>91.</t>
  </si>
  <si>
    <t>Pasek rozrządu</t>
  </si>
  <si>
    <t>Dayco 941117, Contitech CT1092 lub Bosch 1 987 949 614</t>
  </si>
  <si>
    <t>92.</t>
  </si>
  <si>
    <t>Rolka napinacza paska</t>
  </si>
  <si>
    <t>Dayco ATB2236, Febi Bilstein 19511 lub INA 531 0555 10</t>
  </si>
  <si>
    <t>93.</t>
  </si>
  <si>
    <t xml:space="preserve">Dayco ATB2090, Febi Bilstein 19513 lub INA 532 0321 10 </t>
  </si>
  <si>
    <t>94.</t>
  </si>
  <si>
    <t>Końcówka drążka prawa</t>
  </si>
  <si>
    <t>Meyle 716 020 0017/HD,  Febi Bilstein 29224 PROKIT lub Moog FD-ES-3891</t>
  </si>
  <si>
    <t>95.</t>
  </si>
  <si>
    <t>Końcówka drążka lewa</t>
  </si>
  <si>
    <t xml:space="preserve">Meyle 716 020 0018/HD, Febi Bilstein 29223 PROKIT lub Moog FD-ES-3665 </t>
  </si>
  <si>
    <t>96.</t>
  </si>
  <si>
    <t>Końcówka drążka</t>
  </si>
  <si>
    <t xml:space="preserve">TRW JTE1035,  Moog FD-ES-2050 lub Febi Bilstein 34728 PROKIT </t>
  </si>
  <si>
    <t>97.</t>
  </si>
  <si>
    <t>Meyle 716 020 0015, Moog FD-ES-0957 lub  TRW JTE1044</t>
  </si>
  <si>
    <t>98.</t>
  </si>
  <si>
    <t>Termostat z obudową</t>
  </si>
  <si>
    <t>Część oryginalna nr kat. 2037317</t>
  </si>
  <si>
    <t>99.</t>
  </si>
  <si>
    <t>Pompa sprzęgła</t>
  </si>
  <si>
    <t>Część oryginalna nr kat.1935477</t>
  </si>
  <si>
    <t>100.</t>
  </si>
  <si>
    <t>101.</t>
  </si>
  <si>
    <t>102.</t>
  </si>
  <si>
    <t>Przewód intercoolera</t>
  </si>
  <si>
    <t>Część oryginalna nr kat.2038772</t>
  </si>
  <si>
    <t>103.</t>
  </si>
  <si>
    <t>Przewód chłodnicy</t>
  </si>
  <si>
    <t>Część oryginalna nr kat.5334119</t>
  </si>
  <si>
    <t>104.</t>
  </si>
  <si>
    <t>Włącznik świateł</t>
  </si>
  <si>
    <t>Część oryginalna nr kat.1930684</t>
  </si>
  <si>
    <t>105.</t>
  </si>
  <si>
    <t>106.</t>
  </si>
  <si>
    <t xml:space="preserve"> Przewód paliwa</t>
  </si>
  <si>
    <t>Część oryginalna nr kat.1763547</t>
  </si>
  <si>
    <t>107.</t>
  </si>
  <si>
    <t>Przewód zasilania turbiny</t>
  </si>
  <si>
    <t>Część oryginalna nr kat.1870200</t>
  </si>
  <si>
    <t>108.</t>
  </si>
  <si>
    <t>Linka ham. ręcznego</t>
  </si>
  <si>
    <t>Część oryginalna nr kat.2024481</t>
  </si>
  <si>
    <t>109.</t>
  </si>
  <si>
    <t>Część oryginalna nr kat.1765769</t>
  </si>
  <si>
    <t>110.</t>
  </si>
  <si>
    <t>Część oryginalna nr kat.2175769</t>
  </si>
  <si>
    <t>111.</t>
  </si>
  <si>
    <t>Tuleja wahacza przedniego</t>
  </si>
  <si>
    <t>Część oryginalna nr kat.2246227</t>
  </si>
  <si>
    <t>112.</t>
  </si>
  <si>
    <t>Osłona przegubu</t>
  </si>
  <si>
    <t>Część oryginalna nr kat.1825221</t>
  </si>
  <si>
    <t>113.</t>
  </si>
  <si>
    <t>114.</t>
  </si>
  <si>
    <t>Część oryginalna nr kat.1703510</t>
  </si>
  <si>
    <t>115.</t>
  </si>
  <si>
    <t>Część oryginalna nr kat.1787353</t>
  </si>
  <si>
    <t>116.</t>
  </si>
  <si>
    <t>Przewód hamulcowy przedni</t>
  </si>
  <si>
    <t>Część oryginalna nr kat.5350915</t>
  </si>
  <si>
    <t>117.</t>
  </si>
  <si>
    <t>Czujnik ABS</t>
  </si>
  <si>
    <t>Część oryginalna nr kat.1763975</t>
  </si>
  <si>
    <t>118.</t>
  </si>
  <si>
    <t>119.</t>
  </si>
  <si>
    <t>120.</t>
  </si>
  <si>
    <t>121.</t>
  </si>
  <si>
    <t>122.</t>
  </si>
  <si>
    <t>123.</t>
  </si>
  <si>
    <t>Poduszka skrzyni biegów</t>
  </si>
  <si>
    <t>Część oryginalna nr kat.2026014</t>
  </si>
  <si>
    <t>124.</t>
  </si>
  <si>
    <t>Przewód chłodnicy oleju</t>
  </si>
  <si>
    <t>Część oryginalna nr kat.2029650</t>
  </si>
  <si>
    <t>125.</t>
  </si>
  <si>
    <t>126.</t>
  </si>
  <si>
    <t>127.</t>
  </si>
  <si>
    <t>Data............................</t>
  </si>
  <si>
    <t>.........................................................................</t>
  </si>
  <si>
    <t>.....................................................................................</t>
  </si>
  <si>
    <t xml:space="preserve">IMIĘ I NAZWISKO </t>
  </si>
  <si>
    <t>PODPIS OSOBY UPOWAŻNIONEJ</t>
  </si>
  <si>
    <t>OSOBY UPOWAŻNIONEJ</t>
  </si>
  <si>
    <t>128.</t>
  </si>
  <si>
    <t>%</t>
  </si>
  <si>
    <t>Wysokość zaoferowanej marży nie może być niższa niż 0,01%. Zamawiający nie dopuszcza zaoferowania marży na poziomie przekraczającym 60% ceny zakupu.</t>
  </si>
  <si>
    <t>Nazwa oferowanego</t>
  </si>
  <si>
    <t xml:space="preserve"> producenta części:</t>
  </si>
  <si>
    <t>(1 z wymienionych w kolumnie C)</t>
  </si>
  <si>
    <t>Ilość:</t>
  </si>
  <si>
    <t>brutto:</t>
  </si>
  <si>
    <t xml:space="preserve">Wartość </t>
  </si>
  <si>
    <t>szt.</t>
  </si>
  <si>
    <t>kpl.</t>
  </si>
  <si>
    <t>Części zamienne nie ujęte w zestawieniu powyżej (szacunkowa maksymalna kwota, do której mogą być realizowane dodatkowe zamówienia).</t>
  </si>
  <si>
    <t>(do wyboru wyłącznie spośród z wymienionych poniżej)</t>
  </si>
  <si>
    <t>Producent i nr części:</t>
  </si>
  <si>
    <t xml:space="preserve"> Część 1 zamówienia: części zamienne i akcesoria do samochodów marki Ford.</t>
  </si>
  <si>
    <t>Wartosć ogółem brutto stanowi ofertę za wykonanie całości przedmiotu zamówienia wraz ze wszystkimi kosztami niezbednymi do jego realizacji, w tym koszty transportu na miejsce dostawy.</t>
  </si>
  <si>
    <t>Przewód chłodzenia</t>
  </si>
  <si>
    <t>Część oryginalna nr kat. 2292837</t>
  </si>
  <si>
    <t xml:space="preserve"> Przewód intercoolera</t>
  </si>
  <si>
    <t>Część oryginalna nr kat. 1939552</t>
  </si>
  <si>
    <t>Część oryginalna nr kat. 2113322</t>
  </si>
  <si>
    <t>Łącznik stabilizatora lewy</t>
  </si>
  <si>
    <t>Część oryginalna nr kat. 2113320</t>
  </si>
  <si>
    <t>Łącznik stabilizatora prawy</t>
  </si>
  <si>
    <t>Część oryginalna nr kat.1786222</t>
  </si>
  <si>
    <t>Piasta koła</t>
  </si>
  <si>
    <t>Przewód paliwa</t>
  </si>
  <si>
    <t>Część oryginalna nr kat. 2280109</t>
  </si>
  <si>
    <t>Część oryginalna nr kat.  2193726</t>
  </si>
  <si>
    <t>Część oryginalna nr kat. 2335766</t>
  </si>
  <si>
    <t>Przewód powietrza</t>
  </si>
  <si>
    <t>129.</t>
  </si>
  <si>
    <t>130.</t>
  </si>
  <si>
    <t>Cena oferty ogółem brutto (suma poz.1 do 130):</t>
  </si>
  <si>
    <t>Stała marża na części zamienne nie ujęte w zestawieniu (poz. 130) wyniesie w całym okresie obowiązywania umowy:</t>
  </si>
  <si>
    <t>Część oryginalna nr kat.2133377</t>
  </si>
  <si>
    <t>Część oryginalna nr kat. 2133379</t>
  </si>
  <si>
    <t>Część oryginalna nr kat. 2354158</t>
  </si>
  <si>
    <t>Część oryginalna nr kat. 2354160</t>
  </si>
  <si>
    <t>Część oryginalna nr kat. 2350078</t>
  </si>
  <si>
    <t>Część oryginalna nr kat. 2336109</t>
  </si>
  <si>
    <t>Część oryginalna nr kat. 2300929</t>
  </si>
  <si>
    <t>Wahacz górny prawy</t>
  </si>
  <si>
    <t>Wahacz górny lewy</t>
  </si>
  <si>
    <t>Wahacz dolny prawy</t>
  </si>
  <si>
    <t>Czujnik temp. spalin</t>
  </si>
  <si>
    <t>Część oryginalna nr kat.1843707</t>
  </si>
  <si>
    <t>Część oryginalna nr kat.2338049</t>
  </si>
  <si>
    <t xml:space="preserve">Część oryginalna nr kat.1827933 </t>
  </si>
  <si>
    <t xml:space="preserve">Część oryginalna nr kat.4417900 </t>
  </si>
  <si>
    <t xml:space="preserve">Część oryginalna nr kat.1866886 </t>
  </si>
  <si>
    <t>Część oryginalna nr kat.1810745</t>
  </si>
  <si>
    <t>Część oryginalna nr kat.1778042</t>
  </si>
  <si>
    <t xml:space="preserve"> Przewód powietrza</t>
  </si>
  <si>
    <t>Przewód płynu chłodniczego</t>
  </si>
  <si>
    <t>Włącznik kontrolki hamulca</t>
  </si>
  <si>
    <t>Odbój resoru</t>
  </si>
  <si>
    <t xml:space="preserve"> Obejma tulei stabilizatora</t>
  </si>
  <si>
    <t xml:space="preserve"> Oprawka żarówki</t>
  </si>
  <si>
    <t>Wahacz dolny lewy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</si>
</sst>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4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Czcionka tekstu podstawowego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3" fillId="2" borderId="0" xfId="0" applyFont="1" applyFill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0" xfId="0" applyFont="1"/>
    <xf numFmtId="0" fontId="1" fillId="0" borderId="0" xfId="0" applyFont="1" applyFill="1" applyBorder="1"/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3" fillId="2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0" fontId="7" fillId="3" borderId="4" xfId="0" applyFont="1" applyFill="1" applyBorder="1" applyAlignment="1">
      <alignment horizontal="right"/>
    </xf>
    <xf numFmtId="0" fontId="5" fillId="0" borderId="0" xfId="0" applyFont="1" applyBorder="1"/>
    <xf numFmtId="0" fontId="9" fillId="0" borderId="0" xfId="0" applyFont="1"/>
    <xf numFmtId="0" fontId="5" fillId="0" borderId="0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8" fillId="0" borderId="0" xfId="0" applyFont="1"/>
    <xf numFmtId="0" fontId="11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10" fillId="0" borderId="2" xfId="0" applyFont="1" applyFill="1" applyBorder="1"/>
    <xf numFmtId="0" fontId="8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Border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Fill="1" applyBorder="1"/>
    <xf numFmtId="0" fontId="8" fillId="0" borderId="5" xfId="0" applyFont="1" applyBorder="1" applyAlignment="1">
      <alignment horizontal="left"/>
    </xf>
    <xf numFmtId="0" fontId="8" fillId="0" borderId="5" xfId="0" applyFont="1" applyBorder="1"/>
    <xf numFmtId="0" fontId="8" fillId="0" borderId="6" xfId="0" applyFont="1" applyBorder="1"/>
    <xf numFmtId="164" fontId="8" fillId="0" borderId="1" xfId="0" applyNumberFormat="1" applyFont="1" applyBorder="1"/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64" fontId="8" fillId="0" borderId="2" xfId="0" applyNumberFormat="1" applyFont="1" applyBorder="1"/>
    <xf numFmtId="164" fontId="10" fillId="0" borderId="2" xfId="0" applyNumberFormat="1" applyFont="1" applyBorder="1"/>
    <xf numFmtId="164" fontId="10" fillId="0" borderId="1" xfId="0" applyNumberFormat="1" applyFont="1" applyBorder="1"/>
    <xf numFmtId="164" fontId="7" fillId="3" borderId="4" xfId="0" applyNumberFormat="1" applyFont="1" applyFill="1" applyBorder="1"/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4" borderId="2" xfId="0" applyFont="1" applyFill="1" applyBorder="1"/>
    <xf numFmtId="0" fontId="12" fillId="0" borderId="0" xfId="0" applyFont="1"/>
    <xf numFmtId="0" fontId="8" fillId="4" borderId="5" xfId="0" applyFont="1" applyFill="1" applyBorder="1"/>
    <xf numFmtId="0" fontId="13" fillId="0" borderId="0" xfId="0" applyFont="1"/>
    <xf numFmtId="0" fontId="8" fillId="0" borderId="11" xfId="0" applyFont="1" applyBorder="1"/>
    <xf numFmtId="0" fontId="10" fillId="5" borderId="1" xfId="0" applyFont="1" applyFill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tabSelected="1" view="pageLayout" zoomScaleNormal="100" workbookViewId="0">
      <selection activeCell="C113" sqref="C113"/>
    </sheetView>
  </sheetViews>
  <sheetFormatPr defaultRowHeight="14.25"/>
  <cols>
    <col min="1" max="1" width="3.125" customWidth="1"/>
    <col min="2" max="2" width="20" customWidth="1"/>
    <col min="3" max="3" width="52.625" customWidth="1"/>
    <col min="4" max="4" width="24" customWidth="1"/>
    <col min="5" max="5" width="3.625" style="2" customWidth="1"/>
    <col min="6" max="6" width="4.5" customWidth="1"/>
    <col min="7" max="7" width="7.5" customWidth="1"/>
    <col min="8" max="8" width="10.125" customWidth="1"/>
  </cols>
  <sheetData>
    <row r="1" spans="1:8" ht="18">
      <c r="B1" s="52"/>
      <c r="C1" s="3" t="s">
        <v>311</v>
      </c>
      <c r="D1" s="1"/>
      <c r="F1" s="2"/>
    </row>
    <row r="2" spans="1:8">
      <c r="F2" s="2"/>
    </row>
    <row r="3" spans="1:8" s="21" customFormat="1" ht="12">
      <c r="A3" s="20" t="s">
        <v>0</v>
      </c>
      <c r="B3" s="38" t="s">
        <v>1</v>
      </c>
      <c r="C3" s="20" t="s">
        <v>310</v>
      </c>
      <c r="D3" s="40" t="s">
        <v>300</v>
      </c>
      <c r="E3" s="20" t="s">
        <v>2</v>
      </c>
      <c r="F3" s="20" t="s">
        <v>303</v>
      </c>
      <c r="G3" s="20" t="s">
        <v>3</v>
      </c>
      <c r="H3" s="20" t="s">
        <v>305</v>
      </c>
    </row>
    <row r="4" spans="1:8" s="21" customFormat="1" ht="12">
      <c r="A4" s="22"/>
      <c r="B4" s="39"/>
      <c r="C4" s="22" t="s">
        <v>309</v>
      </c>
      <c r="D4" s="41" t="s">
        <v>301</v>
      </c>
      <c r="E4" s="22"/>
      <c r="F4" s="22"/>
      <c r="G4" s="22" t="s">
        <v>304</v>
      </c>
      <c r="H4" s="22" t="s">
        <v>304</v>
      </c>
    </row>
    <row r="5" spans="1:8" s="21" customFormat="1" ht="12">
      <c r="A5" s="22"/>
      <c r="B5" s="39"/>
      <c r="C5" s="43"/>
      <c r="D5" s="41" t="s">
        <v>302</v>
      </c>
      <c r="E5" s="22"/>
      <c r="F5" s="22"/>
      <c r="G5" s="22"/>
      <c r="H5" s="22"/>
    </row>
    <row r="6" spans="1:8" s="21" customFormat="1" ht="12">
      <c r="A6" s="23" t="s">
        <v>4</v>
      </c>
      <c r="B6" s="23" t="s">
        <v>5</v>
      </c>
      <c r="C6" s="42" t="s">
        <v>6</v>
      </c>
      <c r="D6" s="23" t="s">
        <v>7</v>
      </c>
      <c r="E6" s="23" t="s">
        <v>8</v>
      </c>
      <c r="F6" s="23" t="s">
        <v>9</v>
      </c>
      <c r="G6" s="23" t="s">
        <v>10</v>
      </c>
      <c r="H6" s="23" t="s">
        <v>11</v>
      </c>
    </row>
    <row r="7" spans="1:8" s="21" customFormat="1" ht="12">
      <c r="A7" s="24" t="s">
        <v>12</v>
      </c>
      <c r="B7" s="24" t="s">
        <v>13</v>
      </c>
      <c r="C7" s="24" t="s">
        <v>14</v>
      </c>
      <c r="D7" s="24"/>
      <c r="E7" s="26" t="s">
        <v>306</v>
      </c>
      <c r="F7" s="26">
        <v>3</v>
      </c>
      <c r="G7" s="44"/>
      <c r="H7" s="44">
        <f>F7*G7</f>
        <v>0</v>
      </c>
    </row>
    <row r="8" spans="1:8" s="21" customFormat="1" ht="12">
      <c r="A8" s="24" t="s">
        <v>15</v>
      </c>
      <c r="B8" s="24" t="s">
        <v>16</v>
      </c>
      <c r="C8" s="24" t="s">
        <v>17</v>
      </c>
      <c r="D8" s="25"/>
      <c r="E8" s="26" t="s">
        <v>306</v>
      </c>
      <c r="F8" s="26">
        <v>5</v>
      </c>
      <c r="G8" s="44"/>
      <c r="H8" s="44">
        <f t="shared" ref="H8:H70" si="0">F8*G8</f>
        <v>0</v>
      </c>
    </row>
    <row r="9" spans="1:8" s="21" customFormat="1" ht="12">
      <c r="A9" s="24" t="s">
        <v>18</v>
      </c>
      <c r="B9" s="24" t="s">
        <v>19</v>
      </c>
      <c r="C9" s="24" t="s">
        <v>20</v>
      </c>
      <c r="D9" s="25"/>
      <c r="E9" s="26" t="s">
        <v>306</v>
      </c>
      <c r="F9" s="26">
        <v>5</v>
      </c>
      <c r="G9" s="44"/>
      <c r="H9" s="44">
        <f t="shared" si="0"/>
        <v>0</v>
      </c>
    </row>
    <row r="10" spans="1:8" s="21" customFormat="1" ht="12">
      <c r="A10" s="24" t="s">
        <v>21</v>
      </c>
      <c r="B10" s="27" t="s">
        <v>22</v>
      </c>
      <c r="C10" s="24" t="s">
        <v>23</v>
      </c>
      <c r="D10" s="25"/>
      <c r="E10" s="26" t="s">
        <v>306</v>
      </c>
      <c r="F10" s="26">
        <v>2</v>
      </c>
      <c r="G10" s="44"/>
      <c r="H10" s="44">
        <f t="shared" si="0"/>
        <v>0</v>
      </c>
    </row>
    <row r="11" spans="1:8" s="21" customFormat="1" ht="12">
      <c r="A11" s="24" t="s">
        <v>24</v>
      </c>
      <c r="B11" s="24" t="s">
        <v>13</v>
      </c>
      <c r="C11" s="24" t="s">
        <v>25</v>
      </c>
      <c r="D11" s="25"/>
      <c r="E11" s="26" t="s">
        <v>306</v>
      </c>
      <c r="F11" s="26">
        <v>6</v>
      </c>
      <c r="G11" s="44"/>
      <c r="H11" s="44">
        <f t="shared" si="0"/>
        <v>0</v>
      </c>
    </row>
    <row r="12" spans="1:8" s="21" customFormat="1" ht="12">
      <c r="A12" s="24" t="s">
        <v>26</v>
      </c>
      <c r="B12" s="27" t="s">
        <v>22</v>
      </c>
      <c r="C12" s="24" t="s">
        <v>27</v>
      </c>
      <c r="D12" s="25"/>
      <c r="E12" s="26" t="s">
        <v>306</v>
      </c>
      <c r="F12" s="26">
        <v>6</v>
      </c>
      <c r="G12" s="44"/>
      <c r="H12" s="44">
        <f t="shared" si="0"/>
        <v>0</v>
      </c>
    </row>
    <row r="13" spans="1:8" s="21" customFormat="1" ht="12">
      <c r="A13" s="24" t="s">
        <v>28</v>
      </c>
      <c r="B13" s="27" t="s">
        <v>29</v>
      </c>
      <c r="C13" s="24" t="s">
        <v>30</v>
      </c>
      <c r="D13" s="25"/>
      <c r="E13" s="26" t="s">
        <v>307</v>
      </c>
      <c r="F13" s="26">
        <v>2</v>
      </c>
      <c r="G13" s="44"/>
      <c r="H13" s="44">
        <f t="shared" si="0"/>
        <v>0</v>
      </c>
    </row>
    <row r="14" spans="1:8" s="21" customFormat="1" ht="12">
      <c r="A14" s="24" t="s">
        <v>31</v>
      </c>
      <c r="B14" s="27" t="s">
        <v>32</v>
      </c>
      <c r="C14" s="24" t="s">
        <v>33</v>
      </c>
      <c r="D14" s="25"/>
      <c r="E14" s="26" t="s">
        <v>306</v>
      </c>
      <c r="F14" s="26">
        <v>2</v>
      </c>
      <c r="G14" s="44"/>
      <c r="H14" s="44">
        <f t="shared" si="0"/>
        <v>0</v>
      </c>
    </row>
    <row r="15" spans="1:8" s="21" customFormat="1" ht="12">
      <c r="A15" s="24" t="s">
        <v>34</v>
      </c>
      <c r="B15" s="27" t="s">
        <v>35</v>
      </c>
      <c r="C15" s="24" t="s">
        <v>36</v>
      </c>
      <c r="D15" s="25"/>
      <c r="E15" s="26" t="s">
        <v>307</v>
      </c>
      <c r="F15" s="26">
        <v>3</v>
      </c>
      <c r="G15" s="44"/>
      <c r="H15" s="44">
        <f t="shared" si="0"/>
        <v>0</v>
      </c>
    </row>
    <row r="16" spans="1:8" s="21" customFormat="1" ht="12">
      <c r="A16" s="24" t="s">
        <v>37</v>
      </c>
      <c r="B16" s="27" t="s">
        <v>38</v>
      </c>
      <c r="C16" s="24" t="s">
        <v>39</v>
      </c>
      <c r="D16" s="25"/>
      <c r="E16" s="26" t="s">
        <v>306</v>
      </c>
      <c r="F16" s="26">
        <v>2</v>
      </c>
      <c r="G16" s="44"/>
      <c r="H16" s="44">
        <f t="shared" si="0"/>
        <v>0</v>
      </c>
    </row>
    <row r="17" spans="1:8" s="21" customFormat="1" ht="12">
      <c r="A17" s="24" t="s">
        <v>40</v>
      </c>
      <c r="B17" s="24" t="s">
        <v>16</v>
      </c>
      <c r="C17" s="27" t="s">
        <v>41</v>
      </c>
      <c r="D17" s="25"/>
      <c r="E17" s="26" t="s">
        <v>306</v>
      </c>
      <c r="F17" s="28">
        <v>3</v>
      </c>
      <c r="G17" s="44"/>
      <c r="H17" s="44">
        <f t="shared" si="0"/>
        <v>0</v>
      </c>
    </row>
    <row r="18" spans="1:8" s="21" customFormat="1" ht="12">
      <c r="A18" s="24" t="s">
        <v>42</v>
      </c>
      <c r="B18" s="27" t="s">
        <v>19</v>
      </c>
      <c r="C18" s="24" t="s">
        <v>43</v>
      </c>
      <c r="D18" s="24"/>
      <c r="E18" s="23" t="s">
        <v>306</v>
      </c>
      <c r="F18" s="28">
        <v>4</v>
      </c>
      <c r="G18" s="45"/>
      <c r="H18" s="44">
        <f t="shared" si="0"/>
        <v>0</v>
      </c>
    </row>
    <row r="19" spans="1:8" s="21" customFormat="1" ht="12">
      <c r="A19" s="24" t="s">
        <v>44</v>
      </c>
      <c r="B19" s="27" t="s">
        <v>16</v>
      </c>
      <c r="C19" s="24" t="s">
        <v>45</v>
      </c>
      <c r="D19" s="24"/>
      <c r="E19" s="23" t="s">
        <v>306</v>
      </c>
      <c r="F19" s="28">
        <v>1</v>
      </c>
      <c r="G19" s="45"/>
      <c r="H19" s="44">
        <f t="shared" si="0"/>
        <v>0</v>
      </c>
    </row>
    <row r="20" spans="1:8" s="21" customFormat="1" ht="12">
      <c r="A20" s="24" t="s">
        <v>46</v>
      </c>
      <c r="B20" s="27" t="s">
        <v>29</v>
      </c>
      <c r="C20" s="24" t="s">
        <v>47</v>
      </c>
      <c r="D20" s="24"/>
      <c r="E20" s="23" t="s">
        <v>307</v>
      </c>
      <c r="F20" s="28">
        <v>1</v>
      </c>
      <c r="G20" s="45"/>
      <c r="H20" s="44">
        <f t="shared" si="0"/>
        <v>0</v>
      </c>
    </row>
    <row r="21" spans="1:8" s="21" customFormat="1" ht="12">
      <c r="A21" s="24" t="s">
        <v>48</v>
      </c>
      <c r="B21" s="27" t="s">
        <v>13</v>
      </c>
      <c r="C21" s="24" t="s">
        <v>49</v>
      </c>
      <c r="D21" s="24"/>
      <c r="E21" s="23" t="s">
        <v>306</v>
      </c>
      <c r="F21" s="28">
        <v>1</v>
      </c>
      <c r="G21" s="45"/>
      <c r="H21" s="44">
        <f t="shared" si="0"/>
        <v>0</v>
      </c>
    </row>
    <row r="22" spans="1:8" s="21" customFormat="1" ht="12">
      <c r="A22" s="24" t="s">
        <v>50</v>
      </c>
      <c r="B22" s="27" t="s">
        <v>16</v>
      </c>
      <c r="C22" s="24" t="s">
        <v>51</v>
      </c>
      <c r="D22" s="24"/>
      <c r="E22" s="23" t="s">
        <v>306</v>
      </c>
      <c r="F22" s="28">
        <v>1</v>
      </c>
      <c r="G22" s="45"/>
      <c r="H22" s="44">
        <f t="shared" si="0"/>
        <v>0</v>
      </c>
    </row>
    <row r="23" spans="1:8" s="21" customFormat="1" ht="12">
      <c r="A23" s="24" t="s">
        <v>52</v>
      </c>
      <c r="B23" s="27" t="s">
        <v>19</v>
      </c>
      <c r="C23" s="24" t="s">
        <v>53</v>
      </c>
      <c r="D23" s="24"/>
      <c r="E23" s="23" t="s">
        <v>306</v>
      </c>
      <c r="F23" s="28">
        <v>1</v>
      </c>
      <c r="G23" s="45"/>
      <c r="H23" s="44">
        <f t="shared" si="0"/>
        <v>0</v>
      </c>
    </row>
    <row r="24" spans="1:8" s="21" customFormat="1" ht="12">
      <c r="A24" s="24" t="s">
        <v>54</v>
      </c>
      <c r="B24" s="27" t="s">
        <v>22</v>
      </c>
      <c r="C24" s="24" t="s">
        <v>55</v>
      </c>
      <c r="D24" s="25"/>
      <c r="E24" s="26" t="s">
        <v>306</v>
      </c>
      <c r="F24" s="28">
        <v>1</v>
      </c>
      <c r="G24" s="44"/>
      <c r="H24" s="44">
        <f t="shared" si="0"/>
        <v>0</v>
      </c>
    </row>
    <row r="25" spans="1:8" s="21" customFormat="1" ht="12">
      <c r="A25" s="24" t="s">
        <v>56</v>
      </c>
      <c r="B25" s="27" t="s">
        <v>29</v>
      </c>
      <c r="C25" s="24" t="s">
        <v>57</v>
      </c>
      <c r="D25" s="24"/>
      <c r="E25" s="23" t="s">
        <v>307</v>
      </c>
      <c r="F25" s="28">
        <v>1</v>
      </c>
      <c r="G25" s="45"/>
      <c r="H25" s="44">
        <f t="shared" si="0"/>
        <v>0</v>
      </c>
    </row>
    <row r="26" spans="1:8" s="21" customFormat="1" ht="12">
      <c r="A26" s="24" t="s">
        <v>58</v>
      </c>
      <c r="B26" s="27" t="s">
        <v>22</v>
      </c>
      <c r="C26" s="24" t="s">
        <v>59</v>
      </c>
      <c r="D26" s="24"/>
      <c r="E26" s="23" t="s">
        <v>306</v>
      </c>
      <c r="F26" s="23">
        <v>1</v>
      </c>
      <c r="G26" s="45"/>
      <c r="H26" s="44">
        <f t="shared" si="0"/>
        <v>0</v>
      </c>
    </row>
    <row r="27" spans="1:8" s="21" customFormat="1" ht="12">
      <c r="A27" s="24" t="s">
        <v>60</v>
      </c>
      <c r="B27" s="27" t="s">
        <v>13</v>
      </c>
      <c r="C27" s="27" t="s">
        <v>61</v>
      </c>
      <c r="D27" s="25"/>
      <c r="E27" s="26" t="s">
        <v>306</v>
      </c>
      <c r="F27" s="29">
        <v>3</v>
      </c>
      <c r="G27" s="44"/>
      <c r="H27" s="44">
        <f t="shared" si="0"/>
        <v>0</v>
      </c>
    </row>
    <row r="28" spans="1:8" s="21" customFormat="1" ht="12">
      <c r="A28" s="24" t="s">
        <v>62</v>
      </c>
      <c r="B28" s="27" t="s">
        <v>16</v>
      </c>
      <c r="C28" s="24" t="s">
        <v>63</v>
      </c>
      <c r="D28" s="24"/>
      <c r="E28" s="23" t="s">
        <v>306</v>
      </c>
      <c r="F28" s="29">
        <v>2</v>
      </c>
      <c r="G28" s="45"/>
      <c r="H28" s="44">
        <f t="shared" si="0"/>
        <v>0</v>
      </c>
    </row>
    <row r="29" spans="1:8" s="21" customFormat="1" ht="12">
      <c r="A29" s="24" t="s">
        <v>64</v>
      </c>
      <c r="B29" s="27" t="s">
        <v>19</v>
      </c>
      <c r="C29" s="24" t="s">
        <v>65</v>
      </c>
      <c r="D29" s="24"/>
      <c r="E29" s="23" t="s">
        <v>306</v>
      </c>
      <c r="F29" s="29">
        <v>2</v>
      </c>
      <c r="G29" s="45"/>
      <c r="H29" s="44">
        <f t="shared" si="0"/>
        <v>0</v>
      </c>
    </row>
    <row r="30" spans="1:8" s="21" customFormat="1" ht="12">
      <c r="A30" s="24" t="s">
        <v>66</v>
      </c>
      <c r="B30" s="27" t="s">
        <v>22</v>
      </c>
      <c r="C30" s="27" t="s">
        <v>67</v>
      </c>
      <c r="D30" s="25"/>
      <c r="E30" s="26" t="s">
        <v>306</v>
      </c>
      <c r="F30" s="29">
        <v>2</v>
      </c>
      <c r="G30" s="44"/>
      <c r="H30" s="44">
        <f t="shared" si="0"/>
        <v>0</v>
      </c>
    </row>
    <row r="31" spans="1:8" s="21" customFormat="1" ht="12">
      <c r="A31" s="24" t="s">
        <v>68</v>
      </c>
      <c r="B31" s="27" t="s">
        <v>29</v>
      </c>
      <c r="C31" s="24" t="s">
        <v>69</v>
      </c>
      <c r="D31" s="25"/>
      <c r="E31" s="26" t="s">
        <v>307</v>
      </c>
      <c r="F31" s="29">
        <v>1</v>
      </c>
      <c r="G31" s="44"/>
      <c r="H31" s="44">
        <f t="shared" si="0"/>
        <v>0</v>
      </c>
    </row>
    <row r="32" spans="1:8" s="21" customFormat="1" ht="12">
      <c r="A32" s="24" t="s">
        <v>70</v>
      </c>
      <c r="B32" s="27" t="s">
        <v>35</v>
      </c>
      <c r="C32" s="24" t="s">
        <v>71</v>
      </c>
      <c r="D32" s="24"/>
      <c r="E32" s="23" t="s">
        <v>307</v>
      </c>
      <c r="F32" s="29">
        <v>2</v>
      </c>
      <c r="G32" s="45"/>
      <c r="H32" s="44">
        <f t="shared" si="0"/>
        <v>0</v>
      </c>
    </row>
    <row r="33" spans="1:8" s="21" customFormat="1" ht="12">
      <c r="A33" s="24" t="s">
        <v>72</v>
      </c>
      <c r="B33" s="27" t="s">
        <v>73</v>
      </c>
      <c r="C33" s="24" t="s">
        <v>74</v>
      </c>
      <c r="D33" s="25"/>
      <c r="E33" s="26" t="s">
        <v>306</v>
      </c>
      <c r="F33" s="29">
        <v>2</v>
      </c>
      <c r="G33" s="44"/>
      <c r="H33" s="44">
        <f t="shared" si="0"/>
        <v>0</v>
      </c>
    </row>
    <row r="34" spans="1:8" s="21" customFormat="1" ht="12">
      <c r="A34" s="24" t="s">
        <v>75</v>
      </c>
      <c r="B34" s="27" t="s">
        <v>13</v>
      </c>
      <c r="C34" s="24" t="s">
        <v>76</v>
      </c>
      <c r="D34" s="24"/>
      <c r="E34" s="23" t="s">
        <v>306</v>
      </c>
      <c r="F34" s="29">
        <v>2</v>
      </c>
      <c r="G34" s="45"/>
      <c r="H34" s="44">
        <f t="shared" si="0"/>
        <v>0</v>
      </c>
    </row>
    <row r="35" spans="1:8" s="21" customFormat="1" ht="12">
      <c r="A35" s="24" t="s">
        <v>77</v>
      </c>
      <c r="B35" s="27" t="s">
        <v>16</v>
      </c>
      <c r="C35" s="24" t="s">
        <v>78</v>
      </c>
      <c r="D35" s="25"/>
      <c r="E35" s="26" t="s">
        <v>306</v>
      </c>
      <c r="F35" s="29">
        <v>1</v>
      </c>
      <c r="G35" s="44"/>
      <c r="H35" s="44">
        <f t="shared" si="0"/>
        <v>0</v>
      </c>
    </row>
    <row r="36" spans="1:8" s="21" customFormat="1" ht="12">
      <c r="A36" s="24" t="s">
        <v>79</v>
      </c>
      <c r="B36" s="27" t="s">
        <v>19</v>
      </c>
      <c r="C36" s="24" t="s">
        <v>80</v>
      </c>
      <c r="D36" s="24"/>
      <c r="E36" s="23" t="s">
        <v>306</v>
      </c>
      <c r="F36" s="23">
        <v>2</v>
      </c>
      <c r="G36" s="45"/>
      <c r="H36" s="44">
        <f t="shared" si="0"/>
        <v>0</v>
      </c>
    </row>
    <row r="37" spans="1:8" s="21" customFormat="1" ht="12">
      <c r="A37" s="24" t="s">
        <v>81</v>
      </c>
      <c r="B37" s="27" t="s">
        <v>22</v>
      </c>
      <c r="C37" s="24" t="s">
        <v>82</v>
      </c>
      <c r="D37" s="24"/>
      <c r="E37" s="23" t="s">
        <v>306</v>
      </c>
      <c r="F37" s="29">
        <v>1</v>
      </c>
      <c r="G37" s="45"/>
      <c r="H37" s="44">
        <f t="shared" si="0"/>
        <v>0</v>
      </c>
    </row>
    <row r="38" spans="1:8" s="21" customFormat="1" ht="12">
      <c r="A38" s="24" t="s">
        <v>83</v>
      </c>
      <c r="B38" s="27" t="s">
        <v>29</v>
      </c>
      <c r="C38" s="24" t="s">
        <v>84</v>
      </c>
      <c r="D38" s="24"/>
      <c r="E38" s="23" t="s">
        <v>307</v>
      </c>
      <c r="F38" s="29">
        <v>1</v>
      </c>
      <c r="G38" s="45"/>
      <c r="H38" s="44">
        <f t="shared" si="0"/>
        <v>0</v>
      </c>
    </row>
    <row r="39" spans="1:8" s="21" customFormat="1" ht="12">
      <c r="A39" s="24" t="s">
        <v>85</v>
      </c>
      <c r="B39" s="27" t="s">
        <v>35</v>
      </c>
      <c r="C39" s="24" t="s">
        <v>86</v>
      </c>
      <c r="D39" s="24"/>
      <c r="E39" s="23" t="s">
        <v>307</v>
      </c>
      <c r="F39" s="29">
        <v>1</v>
      </c>
      <c r="G39" s="45"/>
      <c r="H39" s="44">
        <f t="shared" si="0"/>
        <v>0</v>
      </c>
    </row>
    <row r="40" spans="1:8" s="21" customFormat="1" ht="12">
      <c r="A40" s="24" t="s">
        <v>87</v>
      </c>
      <c r="B40" s="27" t="s">
        <v>16</v>
      </c>
      <c r="C40" s="24" t="s">
        <v>88</v>
      </c>
      <c r="D40" s="24"/>
      <c r="E40" s="23" t="s">
        <v>306</v>
      </c>
      <c r="F40" s="29">
        <v>1</v>
      </c>
      <c r="G40" s="45"/>
      <c r="H40" s="44">
        <f t="shared" si="0"/>
        <v>0</v>
      </c>
    </row>
    <row r="41" spans="1:8" s="21" customFormat="1" ht="12">
      <c r="A41" s="24" t="s">
        <v>89</v>
      </c>
      <c r="B41" s="27" t="s">
        <v>22</v>
      </c>
      <c r="C41" s="24" t="s">
        <v>90</v>
      </c>
      <c r="D41" s="24"/>
      <c r="E41" s="23" t="s">
        <v>306</v>
      </c>
      <c r="F41" s="29">
        <v>2</v>
      </c>
      <c r="G41" s="45"/>
      <c r="H41" s="44">
        <f t="shared" si="0"/>
        <v>0</v>
      </c>
    </row>
    <row r="42" spans="1:8" s="21" customFormat="1" ht="12">
      <c r="A42" s="24" t="s">
        <v>91</v>
      </c>
      <c r="B42" s="27" t="s">
        <v>29</v>
      </c>
      <c r="C42" s="24" t="s">
        <v>92</v>
      </c>
      <c r="D42" s="25"/>
      <c r="E42" s="26" t="s">
        <v>307</v>
      </c>
      <c r="F42" s="29">
        <v>2</v>
      </c>
      <c r="G42" s="44"/>
      <c r="H42" s="44">
        <f t="shared" si="0"/>
        <v>0</v>
      </c>
    </row>
    <row r="43" spans="1:8" s="21" customFormat="1" ht="12">
      <c r="A43" s="24" t="s">
        <v>93</v>
      </c>
      <c r="B43" s="27" t="s">
        <v>13</v>
      </c>
      <c r="C43" s="24" t="s">
        <v>94</v>
      </c>
      <c r="D43" s="24"/>
      <c r="E43" s="23" t="s">
        <v>306</v>
      </c>
      <c r="F43" s="29">
        <v>3</v>
      </c>
      <c r="G43" s="45"/>
      <c r="H43" s="44">
        <f t="shared" si="0"/>
        <v>0</v>
      </c>
    </row>
    <row r="44" spans="1:8" s="21" customFormat="1" ht="12">
      <c r="A44" s="24" t="s">
        <v>95</v>
      </c>
      <c r="B44" s="27" t="s">
        <v>16</v>
      </c>
      <c r="C44" s="24" t="s">
        <v>96</v>
      </c>
      <c r="D44" s="24"/>
      <c r="E44" s="23" t="s">
        <v>306</v>
      </c>
      <c r="F44" s="29">
        <v>3</v>
      </c>
      <c r="G44" s="45"/>
      <c r="H44" s="44">
        <f t="shared" si="0"/>
        <v>0</v>
      </c>
    </row>
    <row r="45" spans="1:8" s="21" customFormat="1" ht="12">
      <c r="A45" s="24" t="s">
        <v>97</v>
      </c>
      <c r="B45" s="27" t="s">
        <v>19</v>
      </c>
      <c r="C45" s="24" t="s">
        <v>98</v>
      </c>
      <c r="D45" s="24"/>
      <c r="E45" s="23" t="s">
        <v>306</v>
      </c>
      <c r="F45" s="29">
        <v>1</v>
      </c>
      <c r="G45" s="45"/>
      <c r="H45" s="44">
        <f t="shared" si="0"/>
        <v>0</v>
      </c>
    </row>
    <row r="46" spans="1:8" s="21" customFormat="1" ht="12">
      <c r="A46" s="24" t="s">
        <v>99</v>
      </c>
      <c r="B46" s="24" t="s">
        <v>19</v>
      </c>
      <c r="C46" s="24" t="s">
        <v>100</v>
      </c>
      <c r="D46" s="24"/>
      <c r="E46" s="23" t="s">
        <v>306</v>
      </c>
      <c r="F46" s="23">
        <v>2</v>
      </c>
      <c r="G46" s="45"/>
      <c r="H46" s="44">
        <f t="shared" si="0"/>
        <v>0</v>
      </c>
    </row>
    <row r="47" spans="1:8" s="21" customFormat="1" ht="12">
      <c r="A47" s="24" t="s">
        <v>101</v>
      </c>
      <c r="B47" s="27" t="s">
        <v>22</v>
      </c>
      <c r="C47" s="24" t="s">
        <v>102</v>
      </c>
      <c r="D47" s="24"/>
      <c r="E47" s="23" t="s">
        <v>306</v>
      </c>
      <c r="F47" s="29">
        <v>2</v>
      </c>
      <c r="G47" s="45"/>
      <c r="H47" s="44">
        <f t="shared" si="0"/>
        <v>0</v>
      </c>
    </row>
    <row r="48" spans="1:8" s="21" customFormat="1" ht="12">
      <c r="A48" s="24" t="s">
        <v>103</v>
      </c>
      <c r="B48" s="27" t="s">
        <v>13</v>
      </c>
      <c r="C48" s="24" t="s">
        <v>104</v>
      </c>
      <c r="D48" s="24"/>
      <c r="E48" s="23" t="s">
        <v>306</v>
      </c>
      <c r="F48" s="29">
        <v>1</v>
      </c>
      <c r="G48" s="45"/>
      <c r="H48" s="44">
        <f t="shared" si="0"/>
        <v>0</v>
      </c>
    </row>
    <row r="49" spans="1:8" s="21" customFormat="1" ht="12">
      <c r="A49" s="24" t="s">
        <v>105</v>
      </c>
      <c r="B49" s="27" t="s">
        <v>16</v>
      </c>
      <c r="C49" s="24" t="s">
        <v>106</v>
      </c>
      <c r="D49" s="24"/>
      <c r="E49" s="23" t="s">
        <v>306</v>
      </c>
      <c r="F49" s="29">
        <v>1</v>
      </c>
      <c r="G49" s="45"/>
      <c r="H49" s="44">
        <f t="shared" si="0"/>
        <v>0</v>
      </c>
    </row>
    <row r="50" spans="1:8" s="21" customFormat="1" ht="12">
      <c r="A50" s="24" t="s">
        <v>107</v>
      </c>
      <c r="B50" s="27" t="s">
        <v>19</v>
      </c>
      <c r="C50" s="24" t="s">
        <v>108</v>
      </c>
      <c r="D50" s="24"/>
      <c r="E50" s="23" t="s">
        <v>306</v>
      </c>
      <c r="F50" s="29">
        <v>1</v>
      </c>
      <c r="G50" s="45"/>
      <c r="H50" s="44">
        <f t="shared" si="0"/>
        <v>0</v>
      </c>
    </row>
    <row r="51" spans="1:8" s="21" customFormat="1" ht="12">
      <c r="A51" s="24" t="s">
        <v>109</v>
      </c>
      <c r="B51" s="27" t="s">
        <v>22</v>
      </c>
      <c r="C51" s="24" t="s">
        <v>110</v>
      </c>
      <c r="D51" s="24"/>
      <c r="E51" s="23" t="s">
        <v>306</v>
      </c>
      <c r="F51" s="23">
        <v>1</v>
      </c>
      <c r="G51" s="45"/>
      <c r="H51" s="44">
        <f t="shared" si="0"/>
        <v>0</v>
      </c>
    </row>
    <row r="52" spans="1:8" s="21" customFormat="1" ht="12">
      <c r="A52" s="24" t="s">
        <v>111</v>
      </c>
      <c r="B52" s="27" t="s">
        <v>112</v>
      </c>
      <c r="C52" s="24" t="s">
        <v>113</v>
      </c>
      <c r="D52" s="24"/>
      <c r="E52" s="23" t="s">
        <v>306</v>
      </c>
      <c r="F52" s="29">
        <v>2</v>
      </c>
      <c r="G52" s="45"/>
      <c r="H52" s="44">
        <f t="shared" si="0"/>
        <v>0</v>
      </c>
    </row>
    <row r="53" spans="1:8" s="21" customFormat="1" ht="12">
      <c r="A53" s="24" t="s">
        <v>114</v>
      </c>
      <c r="B53" s="27" t="s">
        <v>115</v>
      </c>
      <c r="C53" s="24" t="s">
        <v>116</v>
      </c>
      <c r="D53" s="24"/>
      <c r="E53" s="23" t="s">
        <v>306</v>
      </c>
      <c r="F53" s="29">
        <v>2</v>
      </c>
      <c r="G53" s="45"/>
      <c r="H53" s="44">
        <f t="shared" si="0"/>
        <v>0</v>
      </c>
    </row>
    <row r="54" spans="1:8" s="21" customFormat="1" ht="12">
      <c r="A54" s="24" t="s">
        <v>117</v>
      </c>
      <c r="B54" s="27" t="s">
        <v>118</v>
      </c>
      <c r="C54" s="24" t="s">
        <v>119</v>
      </c>
      <c r="D54" s="24"/>
      <c r="E54" s="23" t="s">
        <v>306</v>
      </c>
      <c r="F54" s="29">
        <v>2</v>
      </c>
      <c r="G54" s="45"/>
      <c r="H54" s="44">
        <f t="shared" si="0"/>
        <v>0</v>
      </c>
    </row>
    <row r="55" spans="1:8" s="21" customFormat="1" ht="12">
      <c r="A55" s="24" t="s">
        <v>120</v>
      </c>
      <c r="B55" s="27" t="s">
        <v>121</v>
      </c>
      <c r="C55" s="24" t="s">
        <v>122</v>
      </c>
      <c r="D55" s="24"/>
      <c r="E55" s="23" t="s">
        <v>306</v>
      </c>
      <c r="F55" s="29">
        <v>2</v>
      </c>
      <c r="G55" s="45"/>
      <c r="H55" s="44">
        <f t="shared" si="0"/>
        <v>0</v>
      </c>
    </row>
    <row r="56" spans="1:8" s="21" customFormat="1" ht="12">
      <c r="A56" s="24" t="s">
        <v>123</v>
      </c>
      <c r="B56" s="27" t="s">
        <v>115</v>
      </c>
      <c r="C56" s="24" t="s">
        <v>124</v>
      </c>
      <c r="D56" s="24"/>
      <c r="E56" s="23" t="s">
        <v>306</v>
      </c>
      <c r="F56" s="29">
        <v>2</v>
      </c>
      <c r="G56" s="45"/>
      <c r="H56" s="44">
        <f t="shared" si="0"/>
        <v>0</v>
      </c>
    </row>
    <row r="57" spans="1:8" s="21" customFormat="1" ht="12">
      <c r="A57" s="24" t="s">
        <v>125</v>
      </c>
      <c r="B57" s="27" t="s">
        <v>121</v>
      </c>
      <c r="C57" s="24" t="s">
        <v>126</v>
      </c>
      <c r="D57" s="24"/>
      <c r="E57" s="23" t="s">
        <v>306</v>
      </c>
      <c r="F57" s="29">
        <v>2</v>
      </c>
      <c r="G57" s="45"/>
      <c r="H57" s="44">
        <f t="shared" si="0"/>
        <v>0</v>
      </c>
    </row>
    <row r="58" spans="1:8" s="21" customFormat="1" ht="12">
      <c r="A58" s="24" t="s">
        <v>127</v>
      </c>
      <c r="B58" s="27" t="s">
        <v>118</v>
      </c>
      <c r="C58" s="24" t="s">
        <v>128</v>
      </c>
      <c r="D58" s="24"/>
      <c r="E58" s="23" t="s">
        <v>306</v>
      </c>
      <c r="F58" s="29">
        <v>2</v>
      </c>
      <c r="G58" s="45"/>
      <c r="H58" s="44">
        <f t="shared" si="0"/>
        <v>0</v>
      </c>
    </row>
    <row r="59" spans="1:8" s="21" customFormat="1" ht="12">
      <c r="A59" s="24" t="s">
        <v>129</v>
      </c>
      <c r="B59" s="27" t="s">
        <v>130</v>
      </c>
      <c r="C59" s="24" t="s">
        <v>131</v>
      </c>
      <c r="D59" s="24"/>
      <c r="E59" s="23" t="s">
        <v>307</v>
      </c>
      <c r="F59" s="29">
        <v>2</v>
      </c>
      <c r="G59" s="45"/>
      <c r="H59" s="44">
        <f t="shared" si="0"/>
        <v>0</v>
      </c>
    </row>
    <row r="60" spans="1:8" s="21" customFormat="1" ht="12">
      <c r="A60" s="24" t="s">
        <v>132</v>
      </c>
      <c r="B60" s="27" t="s">
        <v>133</v>
      </c>
      <c r="C60" s="24" t="s">
        <v>134</v>
      </c>
      <c r="D60" s="24"/>
      <c r="E60" s="23" t="s">
        <v>307</v>
      </c>
      <c r="F60" s="29">
        <v>2</v>
      </c>
      <c r="G60" s="45"/>
      <c r="H60" s="44">
        <f t="shared" si="0"/>
        <v>0</v>
      </c>
    </row>
    <row r="61" spans="1:8" s="21" customFormat="1" ht="12">
      <c r="A61" s="24" t="s">
        <v>135</v>
      </c>
      <c r="B61" s="27" t="s">
        <v>136</v>
      </c>
      <c r="C61" s="24" t="s">
        <v>137</v>
      </c>
      <c r="D61" s="24"/>
      <c r="E61" s="23" t="s">
        <v>307</v>
      </c>
      <c r="F61" s="29">
        <v>1</v>
      </c>
      <c r="G61" s="45"/>
      <c r="H61" s="44">
        <f t="shared" si="0"/>
        <v>0</v>
      </c>
    </row>
    <row r="62" spans="1:8" s="21" customFormat="1" ht="12">
      <c r="A62" s="24" t="s">
        <v>138</v>
      </c>
      <c r="B62" s="27" t="s">
        <v>139</v>
      </c>
      <c r="C62" s="24" t="s">
        <v>140</v>
      </c>
      <c r="D62" s="24"/>
      <c r="E62" s="23" t="s">
        <v>306</v>
      </c>
      <c r="F62" s="29">
        <v>1</v>
      </c>
      <c r="G62" s="45"/>
      <c r="H62" s="44">
        <f t="shared" si="0"/>
        <v>0</v>
      </c>
    </row>
    <row r="63" spans="1:8" s="21" customFormat="1" ht="12">
      <c r="A63" s="24" t="s">
        <v>141</v>
      </c>
      <c r="B63" s="27" t="s">
        <v>143</v>
      </c>
      <c r="C63" s="24" t="s">
        <v>144</v>
      </c>
      <c r="D63" s="24"/>
      <c r="E63" s="23" t="s">
        <v>306</v>
      </c>
      <c r="F63" s="29">
        <v>2</v>
      </c>
      <c r="G63" s="45"/>
      <c r="H63" s="44">
        <f t="shared" si="0"/>
        <v>0</v>
      </c>
    </row>
    <row r="64" spans="1:8" s="21" customFormat="1" ht="12">
      <c r="A64" s="24" t="s">
        <v>142</v>
      </c>
      <c r="B64" s="27" t="s">
        <v>146</v>
      </c>
      <c r="C64" s="24" t="s">
        <v>147</v>
      </c>
      <c r="D64" s="24"/>
      <c r="E64" s="23" t="s">
        <v>306</v>
      </c>
      <c r="F64" s="29">
        <v>2</v>
      </c>
      <c r="G64" s="45"/>
      <c r="H64" s="44">
        <f t="shared" si="0"/>
        <v>0</v>
      </c>
    </row>
    <row r="65" spans="1:8" s="21" customFormat="1" ht="12">
      <c r="A65" s="24" t="s">
        <v>145</v>
      </c>
      <c r="B65" s="27" t="s">
        <v>149</v>
      </c>
      <c r="C65" s="24" t="s">
        <v>150</v>
      </c>
      <c r="D65" s="24"/>
      <c r="E65" s="23" t="s">
        <v>306</v>
      </c>
      <c r="F65" s="29">
        <v>1</v>
      </c>
      <c r="G65" s="45"/>
      <c r="H65" s="44">
        <f t="shared" si="0"/>
        <v>0</v>
      </c>
    </row>
    <row r="66" spans="1:8" s="21" customFormat="1" ht="12">
      <c r="A66" s="24" t="s">
        <v>148</v>
      </c>
      <c r="B66" s="27" t="s">
        <v>152</v>
      </c>
      <c r="C66" s="24" t="s">
        <v>153</v>
      </c>
      <c r="D66" s="25"/>
      <c r="E66" s="26" t="s">
        <v>306</v>
      </c>
      <c r="F66" s="29">
        <v>1</v>
      </c>
      <c r="G66" s="44"/>
      <c r="H66" s="44">
        <f t="shared" si="0"/>
        <v>0</v>
      </c>
    </row>
    <row r="67" spans="1:8" s="21" customFormat="1" ht="12">
      <c r="A67" s="24" t="s">
        <v>151</v>
      </c>
      <c r="B67" s="27" t="s">
        <v>155</v>
      </c>
      <c r="C67" s="24" t="s">
        <v>156</v>
      </c>
      <c r="D67" s="24"/>
      <c r="E67" s="23" t="s">
        <v>306</v>
      </c>
      <c r="F67" s="29">
        <v>2</v>
      </c>
      <c r="G67" s="45"/>
      <c r="H67" s="44">
        <f t="shared" si="0"/>
        <v>0</v>
      </c>
    </row>
    <row r="68" spans="1:8" s="21" customFormat="1" ht="12">
      <c r="A68" s="24" t="s">
        <v>154</v>
      </c>
      <c r="B68" s="30" t="s">
        <v>73</v>
      </c>
      <c r="C68" s="24" t="s">
        <v>158</v>
      </c>
      <c r="D68" s="24"/>
      <c r="E68" s="23" t="s">
        <v>306</v>
      </c>
      <c r="F68" s="29">
        <v>2</v>
      </c>
      <c r="G68" s="45"/>
      <c r="H68" s="44">
        <f t="shared" si="0"/>
        <v>0</v>
      </c>
    </row>
    <row r="69" spans="1:8" s="21" customFormat="1" ht="12">
      <c r="A69" s="24" t="s">
        <v>157</v>
      </c>
      <c r="B69" s="27" t="s">
        <v>143</v>
      </c>
      <c r="C69" s="24" t="s">
        <v>160</v>
      </c>
      <c r="D69" s="24"/>
      <c r="E69" s="23" t="s">
        <v>306</v>
      </c>
      <c r="F69" s="29">
        <v>2</v>
      </c>
      <c r="G69" s="45"/>
      <c r="H69" s="44">
        <f t="shared" si="0"/>
        <v>0</v>
      </c>
    </row>
    <row r="70" spans="1:8" s="21" customFormat="1" ht="12">
      <c r="A70" s="24" t="s">
        <v>159</v>
      </c>
      <c r="B70" s="27" t="s">
        <v>146</v>
      </c>
      <c r="C70" s="24" t="s">
        <v>162</v>
      </c>
      <c r="D70" s="24"/>
      <c r="E70" s="23" t="s">
        <v>306</v>
      </c>
      <c r="F70" s="29">
        <v>2</v>
      </c>
      <c r="G70" s="45"/>
      <c r="H70" s="44">
        <f t="shared" si="0"/>
        <v>0</v>
      </c>
    </row>
    <row r="71" spans="1:8" s="21" customFormat="1" ht="12">
      <c r="A71" s="24" t="s">
        <v>161</v>
      </c>
      <c r="B71" s="27" t="s">
        <v>166</v>
      </c>
      <c r="C71" s="24" t="s">
        <v>167</v>
      </c>
      <c r="D71" s="24"/>
      <c r="E71" s="23" t="s">
        <v>307</v>
      </c>
      <c r="F71" s="29">
        <v>1</v>
      </c>
      <c r="G71" s="45"/>
      <c r="H71" s="44">
        <f t="shared" ref="H71:H135" si="1">F71*G71</f>
        <v>0</v>
      </c>
    </row>
    <row r="72" spans="1:8" s="21" customFormat="1" ht="12">
      <c r="A72" s="24" t="s">
        <v>163</v>
      </c>
      <c r="B72" s="27" t="s">
        <v>169</v>
      </c>
      <c r="C72" s="24" t="s">
        <v>170</v>
      </c>
      <c r="D72" s="25"/>
      <c r="E72" s="26" t="s">
        <v>306</v>
      </c>
      <c r="F72" s="29">
        <v>1</v>
      </c>
      <c r="G72" s="44"/>
      <c r="H72" s="44">
        <f t="shared" si="1"/>
        <v>0</v>
      </c>
    </row>
    <row r="73" spans="1:8" s="21" customFormat="1" ht="12">
      <c r="A73" s="24" t="s">
        <v>164</v>
      </c>
      <c r="B73" s="27" t="s">
        <v>143</v>
      </c>
      <c r="C73" s="24" t="s">
        <v>174</v>
      </c>
      <c r="D73" s="24"/>
      <c r="E73" s="23" t="s">
        <v>306</v>
      </c>
      <c r="F73" s="29">
        <v>8</v>
      </c>
      <c r="G73" s="45"/>
      <c r="H73" s="44">
        <f t="shared" si="1"/>
        <v>0</v>
      </c>
    </row>
    <row r="74" spans="1:8" s="21" customFormat="1" ht="12">
      <c r="A74" s="24" t="s">
        <v>165</v>
      </c>
      <c r="B74" s="27" t="s">
        <v>146</v>
      </c>
      <c r="C74" s="24" t="s">
        <v>176</v>
      </c>
      <c r="D74" s="24"/>
      <c r="E74" s="23" t="s">
        <v>306</v>
      </c>
      <c r="F74" s="29">
        <v>4</v>
      </c>
      <c r="G74" s="45"/>
      <c r="H74" s="44">
        <f t="shared" si="1"/>
        <v>0</v>
      </c>
    </row>
    <row r="75" spans="1:8" s="21" customFormat="1" ht="12">
      <c r="A75" s="24" t="s">
        <v>168</v>
      </c>
      <c r="B75" s="27" t="s">
        <v>112</v>
      </c>
      <c r="C75" s="24" t="s">
        <v>178</v>
      </c>
      <c r="D75" s="24"/>
      <c r="E75" s="23" t="s">
        <v>306</v>
      </c>
      <c r="F75" s="29">
        <v>8</v>
      </c>
      <c r="G75" s="45"/>
      <c r="H75" s="44">
        <f t="shared" si="1"/>
        <v>0</v>
      </c>
    </row>
    <row r="76" spans="1:8" s="21" customFormat="1" ht="12">
      <c r="A76" s="24" t="s">
        <v>171</v>
      </c>
      <c r="B76" s="27" t="s">
        <v>73</v>
      </c>
      <c r="C76" s="24" t="s">
        <v>180</v>
      </c>
      <c r="D76" s="24"/>
      <c r="E76" s="23" t="s">
        <v>306</v>
      </c>
      <c r="F76" s="29">
        <v>2</v>
      </c>
      <c r="G76" s="45"/>
      <c r="H76" s="44">
        <f t="shared" si="1"/>
        <v>0</v>
      </c>
    </row>
    <row r="77" spans="1:8" s="21" customFormat="1" ht="12">
      <c r="A77" s="24" t="s">
        <v>172</v>
      </c>
      <c r="B77" s="27" t="s">
        <v>143</v>
      </c>
      <c r="C77" s="24" t="s">
        <v>182</v>
      </c>
      <c r="D77" s="24"/>
      <c r="E77" s="23" t="s">
        <v>306</v>
      </c>
      <c r="F77" s="29">
        <v>4</v>
      </c>
      <c r="G77" s="45"/>
      <c r="H77" s="44">
        <f t="shared" si="1"/>
        <v>0</v>
      </c>
    </row>
    <row r="78" spans="1:8" s="21" customFormat="1" ht="12">
      <c r="A78" s="24" t="s">
        <v>173</v>
      </c>
      <c r="B78" s="27" t="s">
        <v>115</v>
      </c>
      <c r="C78" s="24" t="s">
        <v>184</v>
      </c>
      <c r="D78" s="24"/>
      <c r="E78" s="23" t="s">
        <v>306</v>
      </c>
      <c r="F78" s="29">
        <v>1</v>
      </c>
      <c r="G78" s="45"/>
      <c r="H78" s="44">
        <f t="shared" si="1"/>
        <v>0</v>
      </c>
    </row>
    <row r="79" spans="1:8" s="21" customFormat="1" ht="12">
      <c r="A79" s="24" t="s">
        <v>175</v>
      </c>
      <c r="B79" s="27" t="s">
        <v>115</v>
      </c>
      <c r="C79" s="24" t="s">
        <v>186</v>
      </c>
      <c r="D79" s="24"/>
      <c r="E79" s="23" t="s">
        <v>306</v>
      </c>
      <c r="F79" s="29">
        <v>1</v>
      </c>
      <c r="G79" s="45"/>
      <c r="H79" s="44">
        <f t="shared" si="1"/>
        <v>0</v>
      </c>
    </row>
    <row r="80" spans="1:8" s="21" customFormat="1" ht="12">
      <c r="A80" s="24" t="s">
        <v>177</v>
      </c>
      <c r="B80" s="27" t="s">
        <v>118</v>
      </c>
      <c r="C80" s="24" t="s">
        <v>188</v>
      </c>
      <c r="D80" s="24"/>
      <c r="E80" s="23" t="s">
        <v>306</v>
      </c>
      <c r="F80" s="29">
        <v>1</v>
      </c>
      <c r="G80" s="45"/>
      <c r="H80" s="44">
        <f t="shared" si="1"/>
        <v>0</v>
      </c>
    </row>
    <row r="81" spans="1:8" s="21" customFormat="1" ht="12">
      <c r="A81" s="24" t="s">
        <v>179</v>
      </c>
      <c r="B81" s="27" t="s">
        <v>121</v>
      </c>
      <c r="C81" s="24" t="s">
        <v>190</v>
      </c>
      <c r="D81" s="24"/>
      <c r="E81" s="23" t="s">
        <v>306</v>
      </c>
      <c r="F81" s="29">
        <v>1</v>
      </c>
      <c r="G81" s="45"/>
      <c r="H81" s="44">
        <f t="shared" si="1"/>
        <v>0</v>
      </c>
    </row>
    <row r="82" spans="1:8" s="21" customFormat="1" ht="12">
      <c r="A82" s="24" t="s">
        <v>181</v>
      </c>
      <c r="B82" s="27" t="s">
        <v>195</v>
      </c>
      <c r="C82" s="24" t="s">
        <v>196</v>
      </c>
      <c r="D82" s="24"/>
      <c r="E82" s="23" t="s">
        <v>306</v>
      </c>
      <c r="F82" s="23">
        <v>2</v>
      </c>
      <c r="G82" s="45"/>
      <c r="H82" s="44">
        <f t="shared" si="1"/>
        <v>0</v>
      </c>
    </row>
    <row r="83" spans="1:8" s="21" customFormat="1" ht="12">
      <c r="A83" s="24" t="s">
        <v>183</v>
      </c>
      <c r="B83" s="27" t="s">
        <v>38</v>
      </c>
      <c r="C83" s="24" t="s">
        <v>198</v>
      </c>
      <c r="D83" s="24"/>
      <c r="E83" s="23" t="s">
        <v>306</v>
      </c>
      <c r="F83" s="23">
        <v>2</v>
      </c>
      <c r="G83" s="45"/>
      <c r="H83" s="44">
        <f t="shared" si="1"/>
        <v>0</v>
      </c>
    </row>
    <row r="84" spans="1:8" s="21" customFormat="1" ht="12">
      <c r="A84" s="24" t="s">
        <v>185</v>
      </c>
      <c r="B84" s="27" t="s">
        <v>35</v>
      </c>
      <c r="C84" s="24" t="s">
        <v>200</v>
      </c>
      <c r="D84" s="24"/>
      <c r="E84" s="23" t="s">
        <v>307</v>
      </c>
      <c r="F84" s="23">
        <v>2</v>
      </c>
      <c r="G84" s="45"/>
      <c r="H84" s="44">
        <f t="shared" si="1"/>
        <v>0</v>
      </c>
    </row>
    <row r="85" spans="1:8" s="21" customFormat="1" ht="12">
      <c r="A85" s="24" t="s">
        <v>187</v>
      </c>
      <c r="B85" s="27" t="s">
        <v>29</v>
      </c>
      <c r="C85" s="24" t="s">
        <v>202</v>
      </c>
      <c r="D85" s="24"/>
      <c r="E85" s="23" t="s">
        <v>307</v>
      </c>
      <c r="F85" s="23">
        <v>2</v>
      </c>
      <c r="G85" s="45"/>
      <c r="H85" s="44">
        <f t="shared" si="1"/>
        <v>0</v>
      </c>
    </row>
    <row r="86" spans="1:8" s="21" customFormat="1" ht="12">
      <c r="A86" s="24" t="s">
        <v>189</v>
      </c>
      <c r="B86" s="27" t="s">
        <v>204</v>
      </c>
      <c r="C86" s="24" t="s">
        <v>205</v>
      </c>
      <c r="D86" s="24"/>
      <c r="E86" s="23" t="s">
        <v>306</v>
      </c>
      <c r="F86" s="23">
        <v>2</v>
      </c>
      <c r="G86" s="45"/>
      <c r="H86" s="44">
        <f t="shared" si="1"/>
        <v>0</v>
      </c>
    </row>
    <row r="87" spans="1:8" s="21" customFormat="1" ht="12">
      <c r="A87" s="24" t="s">
        <v>191</v>
      </c>
      <c r="B87" s="27" t="s">
        <v>115</v>
      </c>
      <c r="C87" s="24" t="s">
        <v>207</v>
      </c>
      <c r="D87" s="25"/>
      <c r="E87" s="26" t="s">
        <v>306</v>
      </c>
      <c r="F87" s="26">
        <v>1</v>
      </c>
      <c r="G87" s="44"/>
      <c r="H87" s="44">
        <f t="shared" si="1"/>
        <v>0</v>
      </c>
    </row>
    <row r="88" spans="1:8" s="21" customFormat="1" ht="12">
      <c r="A88" s="24" t="s">
        <v>192</v>
      </c>
      <c r="B88" s="27" t="s">
        <v>121</v>
      </c>
      <c r="C88" s="24" t="s">
        <v>209</v>
      </c>
      <c r="D88" s="24"/>
      <c r="E88" s="23" t="s">
        <v>306</v>
      </c>
      <c r="F88" s="23">
        <v>1</v>
      </c>
      <c r="G88" s="45"/>
      <c r="H88" s="44">
        <f t="shared" si="1"/>
        <v>0</v>
      </c>
    </row>
    <row r="89" spans="1:8" s="21" customFormat="1" ht="12">
      <c r="A89" s="24" t="s">
        <v>193</v>
      </c>
      <c r="B89" s="27" t="s">
        <v>211</v>
      </c>
      <c r="C89" s="24" t="s">
        <v>212</v>
      </c>
      <c r="D89" s="24"/>
      <c r="E89" s="23" t="s">
        <v>306</v>
      </c>
      <c r="F89" s="23">
        <v>1</v>
      </c>
      <c r="G89" s="45"/>
      <c r="H89" s="44">
        <f t="shared" si="1"/>
        <v>0</v>
      </c>
    </row>
    <row r="90" spans="1:8" s="21" customFormat="1" ht="12">
      <c r="A90" s="24" t="s">
        <v>194</v>
      </c>
      <c r="B90" s="27" t="s">
        <v>214</v>
      </c>
      <c r="C90" s="24" t="s">
        <v>215</v>
      </c>
      <c r="D90" s="24"/>
      <c r="E90" s="23" t="s">
        <v>306</v>
      </c>
      <c r="F90" s="23">
        <v>1</v>
      </c>
      <c r="G90" s="45"/>
      <c r="H90" s="44">
        <f t="shared" si="1"/>
        <v>0</v>
      </c>
    </row>
    <row r="91" spans="1:8" s="21" customFormat="1" ht="12">
      <c r="A91" s="24" t="s">
        <v>197</v>
      </c>
      <c r="B91" s="27" t="s">
        <v>118</v>
      </c>
      <c r="C91" s="24" t="s">
        <v>217</v>
      </c>
      <c r="D91" s="24"/>
      <c r="E91" s="23" t="s">
        <v>306</v>
      </c>
      <c r="F91" s="23">
        <v>1</v>
      </c>
      <c r="G91" s="45"/>
      <c r="H91" s="44">
        <f t="shared" si="1"/>
        <v>0</v>
      </c>
    </row>
    <row r="92" spans="1:8" s="21" customFormat="1" ht="12">
      <c r="A92" s="24" t="s">
        <v>199</v>
      </c>
      <c r="B92" s="27" t="s">
        <v>219</v>
      </c>
      <c r="C92" s="24" t="s">
        <v>220</v>
      </c>
      <c r="D92" s="24"/>
      <c r="E92" s="23" t="s">
        <v>306</v>
      </c>
      <c r="F92" s="23">
        <v>1</v>
      </c>
      <c r="G92" s="45"/>
      <c r="H92" s="44">
        <f t="shared" si="1"/>
        <v>0</v>
      </c>
    </row>
    <row r="93" spans="1:8" s="21" customFormat="1" ht="12">
      <c r="A93" s="24" t="s">
        <v>201</v>
      </c>
      <c r="B93" s="27" t="s">
        <v>222</v>
      </c>
      <c r="C93" s="24" t="s">
        <v>223</v>
      </c>
      <c r="D93" s="24"/>
      <c r="E93" s="23" t="s">
        <v>306</v>
      </c>
      <c r="F93" s="23">
        <v>1</v>
      </c>
      <c r="G93" s="45"/>
      <c r="H93" s="44">
        <f t="shared" si="1"/>
        <v>0</v>
      </c>
    </row>
    <row r="94" spans="1:8" s="21" customFormat="1" ht="12">
      <c r="A94" s="24" t="s">
        <v>203</v>
      </c>
      <c r="B94" s="27" t="s">
        <v>225</v>
      </c>
      <c r="C94" s="24" t="s">
        <v>226</v>
      </c>
      <c r="D94" s="31"/>
      <c r="E94" s="32" t="s">
        <v>306</v>
      </c>
      <c r="F94" s="32">
        <v>4</v>
      </c>
      <c r="G94" s="46"/>
      <c r="H94" s="44">
        <f t="shared" si="1"/>
        <v>0</v>
      </c>
    </row>
    <row r="95" spans="1:8" s="21" customFormat="1" ht="12">
      <c r="A95" s="24" t="s">
        <v>206</v>
      </c>
      <c r="B95" s="33" t="s">
        <v>225</v>
      </c>
      <c r="C95" s="24" t="s">
        <v>228</v>
      </c>
      <c r="D95" s="31"/>
      <c r="E95" s="32" t="s">
        <v>306</v>
      </c>
      <c r="F95" s="32">
        <v>6</v>
      </c>
      <c r="G95" s="46"/>
      <c r="H95" s="44">
        <f t="shared" si="1"/>
        <v>0</v>
      </c>
    </row>
    <row r="96" spans="1:8" s="21" customFormat="1" ht="12">
      <c r="A96" s="24" t="s">
        <v>208</v>
      </c>
      <c r="B96" s="25" t="s">
        <v>339</v>
      </c>
      <c r="C96" s="55" t="s">
        <v>332</v>
      </c>
      <c r="D96" s="56"/>
      <c r="E96" s="32" t="s">
        <v>306</v>
      </c>
      <c r="F96" s="32">
        <v>1</v>
      </c>
      <c r="G96" s="46"/>
      <c r="H96" s="44">
        <f t="shared" si="1"/>
        <v>0</v>
      </c>
    </row>
    <row r="97" spans="1:8" s="21" customFormat="1" ht="12">
      <c r="A97" s="24" t="s">
        <v>210</v>
      </c>
      <c r="B97" s="25" t="s">
        <v>340</v>
      </c>
      <c r="C97" s="31" t="s">
        <v>333</v>
      </c>
      <c r="D97" s="56"/>
      <c r="E97" s="32" t="s">
        <v>306</v>
      </c>
      <c r="F97" s="32">
        <v>1</v>
      </c>
      <c r="G97" s="46"/>
      <c r="H97" s="44">
        <f t="shared" si="1"/>
        <v>0</v>
      </c>
    </row>
    <row r="98" spans="1:8" s="21" customFormat="1" ht="12">
      <c r="A98" s="24" t="s">
        <v>213</v>
      </c>
      <c r="B98" s="25" t="s">
        <v>341</v>
      </c>
      <c r="C98" s="31" t="s">
        <v>334</v>
      </c>
      <c r="D98" s="56"/>
      <c r="E98" s="32" t="s">
        <v>306</v>
      </c>
      <c r="F98" s="32">
        <v>1</v>
      </c>
      <c r="G98" s="46"/>
      <c r="H98" s="44">
        <f t="shared" si="1"/>
        <v>0</v>
      </c>
    </row>
    <row r="99" spans="1:8" s="21" customFormat="1" ht="12">
      <c r="A99" s="24" t="s">
        <v>216</v>
      </c>
      <c r="B99" s="25" t="s">
        <v>356</v>
      </c>
      <c r="C99" s="31" t="s">
        <v>335</v>
      </c>
      <c r="D99" s="56"/>
      <c r="E99" s="32" t="s">
        <v>306</v>
      </c>
      <c r="F99" s="32">
        <v>1</v>
      </c>
      <c r="G99" s="46"/>
      <c r="H99" s="44">
        <f t="shared" si="1"/>
        <v>0</v>
      </c>
    </row>
    <row r="100" spans="1:8" s="21" customFormat="1" ht="12">
      <c r="A100" s="24" t="s">
        <v>218</v>
      </c>
      <c r="B100" s="25" t="s">
        <v>323</v>
      </c>
      <c r="C100" s="31" t="s">
        <v>336</v>
      </c>
      <c r="D100" s="56"/>
      <c r="E100" s="32" t="s">
        <v>306</v>
      </c>
      <c r="F100" s="32">
        <v>1</v>
      </c>
      <c r="G100" s="46"/>
      <c r="H100" s="44">
        <v>0</v>
      </c>
    </row>
    <row r="101" spans="1:8" s="21" customFormat="1" ht="12">
      <c r="A101" s="24" t="s">
        <v>221</v>
      </c>
      <c r="B101" s="25" t="s">
        <v>327</v>
      </c>
      <c r="C101" s="31" t="s">
        <v>337</v>
      </c>
      <c r="D101" s="56"/>
      <c r="E101" s="32" t="s">
        <v>306</v>
      </c>
      <c r="F101" s="32">
        <v>1</v>
      </c>
      <c r="G101" s="46"/>
      <c r="H101" s="44">
        <v>0</v>
      </c>
    </row>
    <row r="102" spans="1:8" s="21" customFormat="1" ht="12">
      <c r="A102" s="24" t="s">
        <v>224</v>
      </c>
      <c r="B102" s="25" t="s">
        <v>342</v>
      </c>
      <c r="C102" s="31" t="s">
        <v>338</v>
      </c>
      <c r="D102" s="56"/>
      <c r="E102" s="32" t="s">
        <v>306</v>
      </c>
      <c r="F102" s="32">
        <v>1</v>
      </c>
      <c r="G102" s="46"/>
      <c r="H102" s="44">
        <v>0</v>
      </c>
    </row>
    <row r="103" spans="1:8" s="21" customFormat="1" ht="12">
      <c r="A103" s="24" t="s">
        <v>227</v>
      </c>
      <c r="B103" s="25" t="s">
        <v>350</v>
      </c>
      <c r="C103" s="31" t="s">
        <v>343</v>
      </c>
      <c r="D103" s="56"/>
      <c r="E103" s="32" t="s">
        <v>306</v>
      </c>
      <c r="F103" s="32">
        <v>1</v>
      </c>
      <c r="G103" s="46"/>
      <c r="H103" s="44">
        <v>0</v>
      </c>
    </row>
    <row r="104" spans="1:8" s="21" customFormat="1" ht="12">
      <c r="A104" s="24" t="s">
        <v>229</v>
      </c>
      <c r="B104" s="25" t="s">
        <v>248</v>
      </c>
      <c r="C104" s="31" t="s">
        <v>344</v>
      </c>
      <c r="D104" s="56"/>
      <c r="E104" s="32" t="s">
        <v>306</v>
      </c>
      <c r="F104" s="32">
        <v>1</v>
      </c>
      <c r="G104" s="46"/>
      <c r="H104" s="44">
        <v>0</v>
      </c>
    </row>
    <row r="105" spans="1:8" s="21" customFormat="1" ht="12">
      <c r="A105" s="24" t="s">
        <v>232</v>
      </c>
      <c r="B105" s="25" t="s">
        <v>351</v>
      </c>
      <c r="C105" s="31" t="s">
        <v>345</v>
      </c>
      <c r="D105" s="56"/>
      <c r="E105" s="32" t="s">
        <v>306</v>
      </c>
      <c r="F105" s="32">
        <v>1</v>
      </c>
      <c r="G105" s="46"/>
      <c r="H105" s="44">
        <v>0</v>
      </c>
    </row>
    <row r="106" spans="1:8" s="21" customFormat="1" ht="12">
      <c r="A106" s="24" t="s">
        <v>235</v>
      </c>
      <c r="B106" s="25" t="s">
        <v>352</v>
      </c>
      <c r="C106" s="31" t="s">
        <v>346</v>
      </c>
      <c r="D106" s="56"/>
      <c r="E106" s="32" t="s">
        <v>306</v>
      </c>
      <c r="F106" s="32">
        <v>1</v>
      </c>
      <c r="G106" s="46"/>
      <c r="H106" s="44">
        <v>0</v>
      </c>
    </row>
    <row r="107" spans="1:8" s="21" customFormat="1" ht="12">
      <c r="A107" s="24" t="s">
        <v>236</v>
      </c>
      <c r="B107" s="25" t="s">
        <v>353</v>
      </c>
      <c r="C107" s="31" t="s">
        <v>347</v>
      </c>
      <c r="D107" s="56"/>
      <c r="E107" s="32" t="s">
        <v>306</v>
      </c>
      <c r="F107" s="32">
        <v>1</v>
      </c>
      <c r="G107" s="46"/>
      <c r="H107" s="44">
        <v>0</v>
      </c>
    </row>
    <row r="108" spans="1:8" s="21" customFormat="1" ht="12">
      <c r="A108" s="24" t="s">
        <v>237</v>
      </c>
      <c r="B108" s="25" t="s">
        <v>354</v>
      </c>
      <c r="C108" s="31" t="s">
        <v>348</v>
      </c>
      <c r="D108" s="56"/>
      <c r="E108" s="32" t="s">
        <v>306</v>
      </c>
      <c r="F108" s="32">
        <v>1</v>
      </c>
      <c r="G108" s="46"/>
      <c r="H108" s="44">
        <v>0</v>
      </c>
    </row>
    <row r="109" spans="1:8" s="21" customFormat="1" ht="12">
      <c r="A109" s="24" t="s">
        <v>240</v>
      </c>
      <c r="B109" s="25" t="s">
        <v>355</v>
      </c>
      <c r="C109" s="31" t="s">
        <v>349</v>
      </c>
      <c r="D109" s="56"/>
      <c r="E109" s="32" t="s">
        <v>306</v>
      </c>
      <c r="F109" s="32">
        <v>1</v>
      </c>
      <c r="G109" s="46"/>
      <c r="H109" s="44">
        <v>0</v>
      </c>
    </row>
    <row r="110" spans="1:8" s="21" customFormat="1" ht="12">
      <c r="A110" s="24" t="s">
        <v>243</v>
      </c>
      <c r="B110" s="25" t="s">
        <v>230</v>
      </c>
      <c r="C110" s="24" t="s">
        <v>231</v>
      </c>
      <c r="D110" s="51"/>
      <c r="E110" s="26" t="s">
        <v>306</v>
      </c>
      <c r="F110" s="26">
        <v>1</v>
      </c>
      <c r="G110" s="44"/>
      <c r="H110" s="44">
        <f t="shared" si="1"/>
        <v>0</v>
      </c>
    </row>
    <row r="111" spans="1:8" s="21" customFormat="1" ht="12">
      <c r="A111" s="24" t="s">
        <v>246</v>
      </c>
      <c r="B111" s="25" t="s">
        <v>233</v>
      </c>
      <c r="C111" s="24" t="s">
        <v>234</v>
      </c>
      <c r="D111" s="51"/>
      <c r="E111" s="26" t="s">
        <v>306</v>
      </c>
      <c r="F111" s="26">
        <v>1</v>
      </c>
      <c r="G111" s="44"/>
      <c r="H111" s="44">
        <f t="shared" si="1"/>
        <v>0</v>
      </c>
    </row>
    <row r="112" spans="1:8" s="21" customFormat="1" ht="12">
      <c r="A112" s="24" t="s">
        <v>247</v>
      </c>
      <c r="B112" s="25" t="s">
        <v>238</v>
      </c>
      <c r="C112" s="24" t="s">
        <v>239</v>
      </c>
      <c r="D112" s="51"/>
      <c r="E112" s="26" t="s">
        <v>306</v>
      </c>
      <c r="F112" s="26">
        <v>1</v>
      </c>
      <c r="G112" s="44"/>
      <c r="H112" s="44">
        <f t="shared" si="1"/>
        <v>0</v>
      </c>
    </row>
    <row r="113" spans="1:8" s="21" customFormat="1" ht="12">
      <c r="A113" s="24" t="s">
        <v>250</v>
      </c>
      <c r="B113" s="25" t="s">
        <v>241</v>
      </c>
      <c r="C113" s="24" t="s">
        <v>242</v>
      </c>
      <c r="D113" s="51"/>
      <c r="E113" s="26" t="s">
        <v>306</v>
      </c>
      <c r="F113" s="26">
        <v>1</v>
      </c>
      <c r="G113" s="44"/>
      <c r="H113" s="44">
        <f t="shared" si="1"/>
        <v>0</v>
      </c>
    </row>
    <row r="114" spans="1:8" s="21" customFormat="1" ht="12">
      <c r="A114" s="24" t="s">
        <v>253</v>
      </c>
      <c r="B114" s="25" t="s">
        <v>244</v>
      </c>
      <c r="C114" s="24" t="s">
        <v>245</v>
      </c>
      <c r="D114" s="51"/>
      <c r="E114" s="26" t="s">
        <v>306</v>
      </c>
      <c r="F114" s="26">
        <v>1</v>
      </c>
      <c r="G114" s="44"/>
      <c r="H114" s="44">
        <f t="shared" si="1"/>
        <v>0</v>
      </c>
    </row>
    <row r="115" spans="1:8" s="21" customFormat="1" ht="12">
      <c r="A115" s="24" t="s">
        <v>256</v>
      </c>
      <c r="B115" s="25" t="s">
        <v>248</v>
      </c>
      <c r="C115" s="24" t="s">
        <v>249</v>
      </c>
      <c r="D115" s="51"/>
      <c r="E115" s="26" t="s">
        <v>306</v>
      </c>
      <c r="F115" s="26">
        <v>1</v>
      </c>
      <c r="G115" s="44"/>
      <c r="H115" s="44">
        <f t="shared" si="1"/>
        <v>0</v>
      </c>
    </row>
    <row r="116" spans="1:8" s="21" customFormat="1" ht="12">
      <c r="A116" s="24" t="s">
        <v>258</v>
      </c>
      <c r="B116" s="25" t="s">
        <v>251</v>
      </c>
      <c r="C116" s="24" t="s">
        <v>252</v>
      </c>
      <c r="D116" s="51"/>
      <c r="E116" s="26" t="s">
        <v>306</v>
      </c>
      <c r="F116" s="26">
        <v>1</v>
      </c>
      <c r="G116" s="44"/>
      <c r="H116" s="44">
        <f t="shared" si="1"/>
        <v>0</v>
      </c>
    </row>
    <row r="117" spans="1:8" s="21" customFormat="1" ht="12">
      <c r="A117" s="24" t="s">
        <v>260</v>
      </c>
      <c r="B117" s="24" t="s">
        <v>254</v>
      </c>
      <c r="C117" s="24" t="s">
        <v>255</v>
      </c>
      <c r="D117" s="51"/>
      <c r="E117" s="26" t="s">
        <v>306</v>
      </c>
      <c r="F117" s="26">
        <v>1</v>
      </c>
      <c r="G117" s="44"/>
      <c r="H117" s="44">
        <f t="shared" si="1"/>
        <v>0</v>
      </c>
    </row>
    <row r="118" spans="1:8" s="21" customFormat="1" ht="12">
      <c r="A118" s="24" t="s">
        <v>263</v>
      </c>
      <c r="B118" s="25" t="s">
        <v>238</v>
      </c>
      <c r="C118" s="24" t="s">
        <v>257</v>
      </c>
      <c r="D118" s="51"/>
      <c r="E118" s="26" t="s">
        <v>306</v>
      </c>
      <c r="F118" s="26">
        <v>1</v>
      </c>
      <c r="G118" s="44"/>
      <c r="H118" s="44">
        <f t="shared" si="1"/>
        <v>0</v>
      </c>
    </row>
    <row r="119" spans="1:8" s="21" customFormat="1" ht="12">
      <c r="A119" s="24" t="s">
        <v>266</v>
      </c>
      <c r="B119" s="24" t="s">
        <v>254</v>
      </c>
      <c r="C119" s="24" t="s">
        <v>259</v>
      </c>
      <c r="D119" s="51"/>
      <c r="E119" s="26" t="s">
        <v>306</v>
      </c>
      <c r="F119" s="26">
        <v>1</v>
      </c>
      <c r="G119" s="44"/>
      <c r="H119" s="44">
        <f t="shared" si="1"/>
        <v>0</v>
      </c>
    </row>
    <row r="120" spans="1:8" s="21" customFormat="1" ht="12">
      <c r="A120" s="24" t="s">
        <v>267</v>
      </c>
      <c r="B120" s="25" t="s">
        <v>261</v>
      </c>
      <c r="C120" s="24" t="s">
        <v>262</v>
      </c>
      <c r="D120" s="51"/>
      <c r="E120" s="26" t="s">
        <v>306</v>
      </c>
      <c r="F120" s="26">
        <v>1</v>
      </c>
      <c r="G120" s="44"/>
      <c r="H120" s="44">
        <f t="shared" si="1"/>
        <v>0</v>
      </c>
    </row>
    <row r="121" spans="1:8" s="21" customFormat="1" ht="12">
      <c r="A121" s="24" t="s">
        <v>269</v>
      </c>
      <c r="B121" s="25" t="s">
        <v>264</v>
      </c>
      <c r="C121" s="24" t="s">
        <v>265</v>
      </c>
      <c r="D121" s="51"/>
      <c r="E121" s="26" t="s">
        <v>306</v>
      </c>
      <c r="F121" s="26">
        <v>2</v>
      </c>
      <c r="G121" s="44"/>
      <c r="H121" s="44">
        <f t="shared" si="1"/>
        <v>0</v>
      </c>
    </row>
    <row r="122" spans="1:8" s="21" customFormat="1" ht="12">
      <c r="A122" s="24" t="s">
        <v>271</v>
      </c>
      <c r="B122" s="25" t="s">
        <v>313</v>
      </c>
      <c r="C122" s="24" t="s">
        <v>268</v>
      </c>
      <c r="D122" s="51"/>
      <c r="E122" s="26" t="s">
        <v>306</v>
      </c>
      <c r="F122" s="26">
        <v>1</v>
      </c>
      <c r="G122" s="44"/>
      <c r="H122" s="44">
        <f t="shared" si="1"/>
        <v>0</v>
      </c>
    </row>
    <row r="123" spans="1:8" s="21" customFormat="1" ht="12">
      <c r="A123" s="24" t="s">
        <v>274</v>
      </c>
      <c r="B123" s="25" t="s">
        <v>264</v>
      </c>
      <c r="C123" s="24" t="s">
        <v>270</v>
      </c>
      <c r="D123" s="51"/>
      <c r="E123" s="26" t="s">
        <v>306</v>
      </c>
      <c r="F123" s="26">
        <v>2</v>
      </c>
      <c r="G123" s="44"/>
      <c r="H123" s="44">
        <f t="shared" si="1"/>
        <v>0</v>
      </c>
    </row>
    <row r="124" spans="1:8" s="21" customFormat="1" ht="12">
      <c r="A124" s="24" t="s">
        <v>277</v>
      </c>
      <c r="B124" s="25" t="s">
        <v>272</v>
      </c>
      <c r="C124" s="24" t="s">
        <v>273</v>
      </c>
      <c r="D124" s="51"/>
      <c r="E124" s="26" t="s">
        <v>306</v>
      </c>
      <c r="F124" s="26">
        <v>1</v>
      </c>
      <c r="G124" s="44"/>
      <c r="H124" s="44">
        <f t="shared" si="1"/>
        <v>0</v>
      </c>
    </row>
    <row r="125" spans="1:8" s="21" customFormat="1" ht="12">
      <c r="A125" s="24" t="s">
        <v>278</v>
      </c>
      <c r="B125" s="25" t="s">
        <v>275</v>
      </c>
      <c r="C125" s="24" t="s">
        <v>276</v>
      </c>
      <c r="D125" s="51"/>
      <c r="E125" s="26" t="s">
        <v>306</v>
      </c>
      <c r="F125" s="26">
        <v>2</v>
      </c>
      <c r="G125" s="44"/>
      <c r="H125" s="44">
        <f t="shared" si="1"/>
        <v>0</v>
      </c>
    </row>
    <row r="126" spans="1:8" s="21" customFormat="1" ht="12">
      <c r="A126" s="24" t="s">
        <v>279</v>
      </c>
      <c r="B126" s="25" t="s">
        <v>283</v>
      </c>
      <c r="C126" s="24" t="s">
        <v>284</v>
      </c>
      <c r="D126" s="51"/>
      <c r="E126" s="26" t="s">
        <v>306</v>
      </c>
      <c r="F126" s="26">
        <v>1</v>
      </c>
      <c r="G126" s="44"/>
      <c r="H126" s="44">
        <f t="shared" si="1"/>
        <v>0</v>
      </c>
    </row>
    <row r="127" spans="1:8" s="21" customFormat="1" ht="12">
      <c r="A127" s="24" t="s">
        <v>280</v>
      </c>
      <c r="B127" s="25" t="s">
        <v>286</v>
      </c>
      <c r="C127" s="24" t="s">
        <v>287</v>
      </c>
      <c r="D127" s="51"/>
      <c r="E127" s="26" t="s">
        <v>306</v>
      </c>
      <c r="F127" s="26">
        <v>1</v>
      </c>
      <c r="G127" s="44"/>
      <c r="H127" s="44">
        <f t="shared" si="1"/>
        <v>0</v>
      </c>
    </row>
    <row r="128" spans="1:8" s="21" customFormat="1" ht="12">
      <c r="A128" s="24" t="s">
        <v>281</v>
      </c>
      <c r="B128" s="35" t="s">
        <v>315</v>
      </c>
      <c r="C128" s="24" t="s">
        <v>314</v>
      </c>
      <c r="D128" s="53"/>
      <c r="E128" s="26" t="s">
        <v>306</v>
      </c>
      <c r="F128" s="49">
        <v>1</v>
      </c>
      <c r="G128" s="44"/>
      <c r="H128" s="37">
        <f t="shared" si="1"/>
        <v>0</v>
      </c>
    </row>
    <row r="129" spans="1:12" s="21" customFormat="1" ht="12">
      <c r="A129" s="24" t="s">
        <v>282</v>
      </c>
      <c r="B129" s="35" t="s">
        <v>315</v>
      </c>
      <c r="C129" s="24" t="s">
        <v>316</v>
      </c>
      <c r="D129" s="53"/>
      <c r="E129" s="26" t="s">
        <v>306</v>
      </c>
      <c r="F129" s="49">
        <v>1</v>
      </c>
      <c r="G129" s="44"/>
      <c r="H129" s="37">
        <f t="shared" si="1"/>
        <v>0</v>
      </c>
    </row>
    <row r="130" spans="1:12" s="21" customFormat="1" ht="12">
      <c r="A130" s="24" t="s">
        <v>285</v>
      </c>
      <c r="B130" s="35" t="s">
        <v>318</v>
      </c>
      <c r="C130" s="24" t="s">
        <v>317</v>
      </c>
      <c r="D130" s="53"/>
      <c r="E130" s="26" t="s">
        <v>306</v>
      </c>
      <c r="F130" s="49">
        <v>1</v>
      </c>
      <c r="G130" s="44"/>
      <c r="H130" s="37">
        <f t="shared" si="1"/>
        <v>0</v>
      </c>
    </row>
    <row r="131" spans="1:12" s="21" customFormat="1" ht="12">
      <c r="A131" s="24" t="s">
        <v>288</v>
      </c>
      <c r="B131" s="35" t="s">
        <v>320</v>
      </c>
      <c r="C131" s="24" t="s">
        <v>319</v>
      </c>
      <c r="D131" s="53"/>
      <c r="E131" s="26" t="s">
        <v>306</v>
      </c>
      <c r="F131" s="49">
        <v>1</v>
      </c>
      <c r="G131" s="44"/>
      <c r="H131" s="37">
        <f t="shared" si="1"/>
        <v>0</v>
      </c>
    </row>
    <row r="132" spans="1:12" s="21" customFormat="1" ht="12" customHeight="1">
      <c r="A132" s="24" t="s">
        <v>289</v>
      </c>
      <c r="B132" s="35" t="s">
        <v>322</v>
      </c>
      <c r="C132" s="24" t="s">
        <v>321</v>
      </c>
      <c r="D132" s="53"/>
      <c r="E132" s="26" t="s">
        <v>306</v>
      </c>
      <c r="F132" s="49">
        <v>2</v>
      </c>
      <c r="G132" s="44"/>
      <c r="H132" s="37">
        <f t="shared" si="1"/>
        <v>0</v>
      </c>
      <c r="L132" s="54"/>
    </row>
    <row r="133" spans="1:12" s="21" customFormat="1" ht="12" customHeight="1">
      <c r="A133" s="24" t="s">
        <v>290</v>
      </c>
      <c r="B133" s="35" t="s">
        <v>264</v>
      </c>
      <c r="C133" s="24" t="s">
        <v>324</v>
      </c>
      <c r="D133" s="53"/>
      <c r="E133" s="26" t="s">
        <v>306</v>
      </c>
      <c r="F133" s="49">
        <v>2</v>
      </c>
      <c r="G133" s="44"/>
      <c r="H133" s="37">
        <f t="shared" si="1"/>
        <v>0</v>
      </c>
      <c r="L133" s="54"/>
    </row>
    <row r="134" spans="1:12" s="21" customFormat="1" ht="12" customHeight="1">
      <c r="A134" s="24" t="s">
        <v>297</v>
      </c>
      <c r="B134" s="35" t="s">
        <v>323</v>
      </c>
      <c r="C134" s="24" t="s">
        <v>325</v>
      </c>
      <c r="D134" s="53"/>
      <c r="E134" s="26" t="s">
        <v>306</v>
      </c>
      <c r="F134" s="49">
        <v>1</v>
      </c>
      <c r="G134" s="44"/>
      <c r="H134" s="37">
        <f t="shared" si="1"/>
        <v>0</v>
      </c>
      <c r="L134" s="54"/>
    </row>
    <row r="135" spans="1:12" s="21" customFormat="1" ht="12" customHeight="1">
      <c r="A135" s="24" t="s">
        <v>328</v>
      </c>
      <c r="B135" s="35" t="s">
        <v>327</v>
      </c>
      <c r="C135" s="24" t="s">
        <v>326</v>
      </c>
      <c r="D135" s="53"/>
      <c r="E135" s="26" t="s">
        <v>306</v>
      </c>
      <c r="F135" s="49">
        <v>1</v>
      </c>
      <c r="G135" s="44"/>
      <c r="H135" s="37">
        <f t="shared" si="1"/>
        <v>0</v>
      </c>
      <c r="L135" s="54"/>
    </row>
    <row r="136" spans="1:12" s="21" customFormat="1" ht="12" customHeight="1" thickBot="1">
      <c r="A136" s="24" t="s">
        <v>329</v>
      </c>
      <c r="B136" s="34" t="s">
        <v>308</v>
      </c>
      <c r="C136" s="35"/>
      <c r="D136" s="35"/>
      <c r="E136" s="49"/>
      <c r="F136" s="35"/>
      <c r="G136" s="36"/>
      <c r="H136" s="37">
        <v>8000</v>
      </c>
    </row>
    <row r="137" spans="1:12" s="9" customFormat="1" ht="13.5" thickBot="1">
      <c r="A137" s="10"/>
      <c r="B137" s="11"/>
      <c r="C137" s="12"/>
      <c r="D137" s="12"/>
      <c r="E137" s="50"/>
      <c r="F137" s="12"/>
      <c r="G137" s="14" t="s">
        <v>330</v>
      </c>
      <c r="H137" s="47">
        <f>SUM(H7:H136)</f>
        <v>8000</v>
      </c>
    </row>
    <row r="138" spans="1:12" s="9" customFormat="1" ht="13.5" thickBot="1">
      <c r="A138" s="10"/>
      <c r="C138" s="12"/>
      <c r="D138" s="12"/>
      <c r="E138" s="50"/>
      <c r="F138" s="12"/>
      <c r="G138" s="15"/>
      <c r="H138" s="12"/>
    </row>
    <row r="139" spans="1:12" s="9" customFormat="1" ht="13.5" thickBot="1">
      <c r="A139" s="10"/>
      <c r="B139" s="11"/>
      <c r="C139" s="12"/>
      <c r="D139" s="12"/>
      <c r="E139" s="50"/>
      <c r="F139" s="12"/>
      <c r="G139" s="14" t="s">
        <v>331</v>
      </c>
      <c r="H139" s="16" t="s">
        <v>298</v>
      </c>
    </row>
    <row r="140" spans="1:12" s="9" customFormat="1" ht="12.75">
      <c r="A140" s="10"/>
      <c r="B140" s="11"/>
      <c r="C140" s="17"/>
      <c r="D140" s="12"/>
      <c r="E140" s="50"/>
      <c r="F140" s="12"/>
      <c r="G140" s="12"/>
      <c r="H140" s="19" t="s">
        <v>299</v>
      </c>
    </row>
    <row r="141" spans="1:12">
      <c r="C141" s="18"/>
      <c r="H141" s="13" t="s">
        <v>312</v>
      </c>
    </row>
    <row r="143" spans="1:12">
      <c r="F143" s="2"/>
      <c r="G143" s="2"/>
      <c r="H143" s="2"/>
      <c r="I143" s="2"/>
    </row>
    <row r="144" spans="1:12">
      <c r="A144" s="4"/>
      <c r="F144" s="2"/>
      <c r="G144" s="2"/>
      <c r="H144" s="2"/>
      <c r="I144" s="2"/>
    </row>
    <row r="145" spans="1:9" s="9" customFormat="1" ht="12.75">
      <c r="A145" s="9" t="s">
        <v>291</v>
      </c>
      <c r="E145" s="48"/>
      <c r="F145" s="48"/>
      <c r="G145" s="48"/>
      <c r="H145" s="48"/>
      <c r="I145" s="48"/>
    </row>
    <row r="146" spans="1:9" s="9" customFormat="1" ht="12.75">
      <c r="B146" s="1"/>
      <c r="C146" s="5" t="s">
        <v>292</v>
      </c>
      <c r="D146" s="1"/>
      <c r="E146" s="6"/>
      <c r="F146" s="5" t="s">
        <v>293</v>
      </c>
      <c r="G146" s="6"/>
    </row>
    <row r="147" spans="1:9" s="9" customFormat="1" ht="12.75">
      <c r="B147" s="1"/>
      <c r="C147" s="5" t="s">
        <v>294</v>
      </c>
      <c r="D147" s="1"/>
      <c r="E147" s="6"/>
      <c r="F147" s="5" t="s">
        <v>295</v>
      </c>
      <c r="G147" s="6"/>
    </row>
    <row r="148" spans="1:9" s="9" customFormat="1" ht="12.75">
      <c r="B148" s="1"/>
      <c r="C148" s="5" t="s">
        <v>296</v>
      </c>
      <c r="D148" s="1"/>
      <c r="E148" s="6"/>
      <c r="F148" s="1"/>
      <c r="G148" s="7"/>
    </row>
    <row r="149" spans="1:9">
      <c r="F149" s="2"/>
      <c r="G149" s="2"/>
      <c r="H149" s="2"/>
      <c r="I149" s="8"/>
    </row>
  </sheetData>
  <pageMargins left="0.25" right="0.25" top="0.75" bottom="0.75" header="0.3" footer="0.3"/>
  <pageSetup paperSize="9" orientation="landscape" r:id="rId1"/>
  <headerFooter>
    <oddHeader>&amp;LZałącznik nr 1</oddHead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asmarz</dc:creator>
  <cp:lastModifiedBy>asmarz</cp:lastModifiedBy>
  <cp:lastPrinted>2018-03-15T09:19:10Z</cp:lastPrinted>
  <dcterms:created xsi:type="dcterms:W3CDTF">2018-03-07T09:42:56Z</dcterms:created>
  <dcterms:modified xsi:type="dcterms:W3CDTF">2020-01-22T13:22:14Z</dcterms:modified>
</cp:coreProperties>
</file>