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30" yWindow="75" windowWidth="9435" windowHeight="454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Arkusz1!$B$1:$B$36</definedName>
  </definedNames>
  <calcPr calcId="125725" fullPrecision="0"/>
</workbook>
</file>

<file path=xl/calcChain.xml><?xml version="1.0" encoding="utf-8"?>
<calcChain xmlns="http://schemas.openxmlformats.org/spreadsheetml/2006/main">
  <c r="F26" i="1"/>
  <c r="F27" s="1"/>
  <c r="F28" l="1"/>
  <c r="F10"/>
</calcChain>
</file>

<file path=xl/sharedStrings.xml><?xml version="1.0" encoding="utf-8"?>
<sst xmlns="http://schemas.openxmlformats.org/spreadsheetml/2006/main" count="59" uniqueCount="46">
  <si>
    <t>poz.</t>
  </si>
  <si>
    <t>opis</t>
  </si>
  <si>
    <t>jednostka</t>
  </si>
  <si>
    <t>ilość</t>
  </si>
  <si>
    <t>cena jedn.</t>
  </si>
  <si>
    <t>NAZWA IWESTYCJI:</t>
  </si>
  <si>
    <t>ADRES INWESTYCJI:</t>
  </si>
  <si>
    <t>INWESTOR:</t>
  </si>
  <si>
    <t>Skarb Państwa - Dyrektor Urzędu Morskiego w Gdyni</t>
  </si>
  <si>
    <t>81-338 GDYNIA; UL. CHRZANOWSKIEGO 10</t>
  </si>
  <si>
    <t>ADRES INWESTORA:</t>
  </si>
  <si>
    <t>BRANŻA</t>
  </si>
  <si>
    <t>wartość netto</t>
  </si>
  <si>
    <t>Wartość kosztorysowa robót bez podatku VAT:</t>
  </si>
  <si>
    <t>Ogółem wartość kosztorysowa robót:</t>
  </si>
  <si>
    <t>Sporządził:</t>
  </si>
  <si>
    <t>Koszotrys inwestorski</t>
  </si>
  <si>
    <t>Podatek VAT (23%):</t>
  </si>
  <si>
    <t>1.</t>
  </si>
  <si>
    <t>2.</t>
  </si>
  <si>
    <t>3.</t>
  </si>
  <si>
    <t>m2</t>
  </si>
  <si>
    <t>Gdańsk Sobieszewo</t>
  </si>
  <si>
    <t>Remont wejść na plażę nr 7, 11 i 16 w Gdańsku - Sobieszewie</t>
  </si>
  <si>
    <t>drogowa</t>
  </si>
  <si>
    <t>Branża drogowa</t>
  </si>
  <si>
    <t>wejście nr 7</t>
  </si>
  <si>
    <t>1.1</t>
  </si>
  <si>
    <t>1.2</t>
  </si>
  <si>
    <t>1.3</t>
  </si>
  <si>
    <t>zdjęcie i ponowne ułożenie nawierzchni z płyt jomb</t>
  </si>
  <si>
    <t>rozbiórka nawierzchni z płyt jomb z utylizacją</t>
  </si>
  <si>
    <t>ułożenie nowej nawierzchni z płyt jomb</t>
  </si>
  <si>
    <t>razem wejście nr 7</t>
  </si>
  <si>
    <t>wejście nr 11</t>
  </si>
  <si>
    <t>2.1</t>
  </si>
  <si>
    <t>2.2</t>
  </si>
  <si>
    <t>2.3</t>
  </si>
  <si>
    <t>razem wejście nr 11</t>
  </si>
  <si>
    <t>wejście nr 16</t>
  </si>
  <si>
    <t>3.1</t>
  </si>
  <si>
    <t>3.2</t>
  </si>
  <si>
    <t>3.3</t>
  </si>
  <si>
    <t>rozbiórka nawierzchni z trylinki z utylizacją</t>
  </si>
  <si>
    <t>Razem branża drogowa:</t>
  </si>
  <si>
    <t>razem wejście nr 16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</si>
</sst>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 CE"/>
      <charset val="238"/>
    </font>
    <font>
      <b/>
      <i/>
      <sz val="10"/>
      <name val="Arial CE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2" fillId="0" borderId="1" xfId="1" applyFont="1" applyFill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43" fontId="0" fillId="0" borderId="0" xfId="1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2" applyFont="1" applyFill="1" applyBorder="1" applyAlignment="1">
      <alignment vertical="center" wrapText="1"/>
    </xf>
    <xf numFmtId="44" fontId="3" fillId="2" borderId="1" xfId="2" applyFont="1" applyFill="1" applyBorder="1" applyAlignment="1">
      <alignment vertical="center" wrapText="1"/>
    </xf>
    <xf numFmtId="44" fontId="0" fillId="0" borderId="0" xfId="2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4" fontId="3" fillId="0" borderId="1" xfId="2" applyFont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 wrapText="1"/>
    </xf>
    <xf numFmtId="44" fontId="3" fillId="3" borderId="1" xfId="2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43" fontId="6" fillId="3" borderId="2" xfId="1" applyFont="1" applyFill="1" applyBorder="1" applyAlignment="1">
      <alignment vertical="center"/>
    </xf>
    <xf numFmtId="43" fontId="6" fillId="3" borderId="3" xfId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Alignment="1">
      <alignment horizontal="center" vertical="center" wrapText="1"/>
    </xf>
    <xf numFmtId="44" fontId="0" fillId="0" borderId="0" xfId="2" applyFont="1"/>
    <xf numFmtId="44" fontId="7" fillId="0" borderId="0" xfId="2" applyFont="1" applyAlignment="1">
      <alignment vertical="center" wrapText="1"/>
    </xf>
    <xf numFmtId="44" fontId="7" fillId="0" borderId="1" xfId="2" applyFont="1" applyFill="1" applyBorder="1" applyAlignment="1">
      <alignment vertical="center" wrapText="1"/>
    </xf>
    <xf numFmtId="44" fontId="6" fillId="3" borderId="2" xfId="2" applyFont="1" applyFill="1" applyBorder="1" applyAlignment="1">
      <alignment vertical="center"/>
    </xf>
    <xf numFmtId="44" fontId="2" fillId="0" borderId="1" xfId="2" applyFont="1" applyBorder="1" applyAlignment="1">
      <alignment vertical="center" wrapText="1"/>
    </xf>
    <xf numFmtId="44" fontId="6" fillId="3" borderId="4" xfId="2" applyFont="1" applyFill="1" applyBorder="1" applyAlignment="1">
      <alignment vertical="center" wrapText="1"/>
    </xf>
    <xf numFmtId="44" fontId="3" fillId="0" borderId="0" xfId="2" applyFont="1" applyAlignment="1">
      <alignment vertical="center"/>
    </xf>
    <xf numFmtId="4" fontId="3" fillId="0" borderId="0" xfId="0" applyNumberFormat="1" applyFont="1"/>
    <xf numFmtId="44" fontId="0" fillId="0" borderId="0" xfId="0" applyNumberFormat="1"/>
    <xf numFmtId="0" fontId="2" fillId="4" borderId="1" xfId="0" applyFont="1" applyFill="1" applyBorder="1" applyAlignment="1">
      <alignment horizontal="center" vertical="center" wrapText="1"/>
    </xf>
    <xf numFmtId="43" fontId="2" fillId="4" borderId="1" xfId="1" applyFont="1" applyFill="1" applyBorder="1" applyAlignment="1">
      <alignment vertical="center" wrapText="1"/>
    </xf>
    <xf numFmtId="44" fontId="2" fillId="4" borderId="1" xfId="2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topLeftCell="A4" zoomScale="200" zoomScaleNormal="200" workbookViewId="0">
      <selection activeCell="G22" sqref="G22"/>
    </sheetView>
  </sheetViews>
  <sheetFormatPr defaultRowHeight="12.75"/>
  <cols>
    <col min="1" max="1" width="14.5703125" style="32" customWidth="1"/>
    <col min="2" max="2" width="41.140625" style="5" customWidth="1"/>
    <col min="3" max="3" width="11" style="7" customWidth="1"/>
    <col min="4" max="4" width="12" style="10" bestFit="1" customWidth="1"/>
    <col min="5" max="5" width="15.5703125" style="14" customWidth="1"/>
    <col min="6" max="6" width="20.140625" style="14" customWidth="1"/>
    <col min="7" max="7" width="12.28515625" bestFit="1" customWidth="1"/>
    <col min="8" max="8" width="9.5703125" style="20" bestFit="1" customWidth="1"/>
    <col min="9" max="9" width="16" bestFit="1" customWidth="1"/>
  </cols>
  <sheetData>
    <row r="1" spans="1:9" ht="20.25">
      <c r="A1" s="53" t="s">
        <v>16</v>
      </c>
      <c r="B1" s="53"/>
      <c r="C1" s="53"/>
      <c r="D1" s="53"/>
      <c r="E1" s="53"/>
      <c r="F1" s="53"/>
    </row>
    <row r="2" spans="1:9" ht="42" customHeight="1">
      <c r="A2" s="47" t="s">
        <v>5</v>
      </c>
      <c r="B2" s="52" t="s">
        <v>23</v>
      </c>
      <c r="C2" s="52"/>
      <c r="D2" s="52"/>
      <c r="E2" s="52"/>
      <c r="F2" s="52"/>
    </row>
    <row r="3" spans="1:9" ht="31.5" customHeight="1">
      <c r="A3" s="47" t="s">
        <v>6</v>
      </c>
      <c r="B3" s="52" t="s">
        <v>22</v>
      </c>
      <c r="C3" s="52"/>
      <c r="D3" s="52"/>
      <c r="E3" s="52"/>
      <c r="F3" s="52"/>
    </row>
    <row r="4" spans="1:9" ht="31.5" customHeight="1">
      <c r="A4" s="47" t="s">
        <v>7</v>
      </c>
      <c r="B4" s="52" t="s">
        <v>8</v>
      </c>
      <c r="C4" s="52"/>
      <c r="D4" s="52"/>
      <c r="E4" s="52"/>
      <c r="F4" s="52"/>
    </row>
    <row r="5" spans="1:9" ht="31.5" customHeight="1">
      <c r="A5" s="47" t="s">
        <v>10</v>
      </c>
      <c r="B5" s="52" t="s">
        <v>9</v>
      </c>
      <c r="C5" s="52"/>
      <c r="D5" s="52"/>
      <c r="E5" s="52"/>
      <c r="F5" s="52"/>
    </row>
    <row r="6" spans="1:9" ht="31.5" customHeight="1">
      <c r="A6" s="47" t="s">
        <v>11</v>
      </c>
      <c r="B6" s="52" t="s">
        <v>24</v>
      </c>
      <c r="C6" s="52"/>
      <c r="D6" s="52"/>
      <c r="E6" s="52"/>
      <c r="F6" s="52"/>
    </row>
    <row r="8" spans="1:9">
      <c r="A8" s="29" t="s">
        <v>0</v>
      </c>
      <c r="B8" s="15" t="s">
        <v>1</v>
      </c>
      <c r="C8" s="15" t="s">
        <v>2</v>
      </c>
      <c r="D8" s="16" t="s">
        <v>3</v>
      </c>
      <c r="E8" s="17" t="s">
        <v>4</v>
      </c>
      <c r="F8" s="17" t="s">
        <v>12</v>
      </c>
    </row>
    <row r="9" spans="1:9" ht="22.5" customHeight="1">
      <c r="A9" s="30"/>
      <c r="B9" s="22" t="s">
        <v>25</v>
      </c>
      <c r="C9" s="22"/>
      <c r="D9" s="27"/>
      <c r="E9" s="36"/>
      <c r="F9" s="23"/>
      <c r="H9"/>
    </row>
    <row r="10" spans="1:9">
      <c r="A10" s="24" t="s">
        <v>18</v>
      </c>
      <c r="B10" s="2" t="s">
        <v>26</v>
      </c>
      <c r="C10" s="6"/>
      <c r="D10" s="18"/>
      <c r="E10" s="13"/>
      <c r="F10" s="13">
        <f>F11+F12+F13+F14+F15+F16</f>
        <v>0</v>
      </c>
      <c r="H10"/>
    </row>
    <row r="11" spans="1:9" ht="28.5" customHeight="1">
      <c r="A11" s="25" t="s">
        <v>27</v>
      </c>
      <c r="B11" s="3" t="s">
        <v>30</v>
      </c>
      <c r="C11" s="11" t="s">
        <v>21</v>
      </c>
      <c r="D11" s="8">
        <v>270</v>
      </c>
      <c r="E11" s="12"/>
      <c r="F11" s="12"/>
      <c r="I11" s="33"/>
    </row>
    <row r="12" spans="1:9" ht="18.75" customHeight="1">
      <c r="A12" s="25" t="s">
        <v>28</v>
      </c>
      <c r="B12" s="3" t="s">
        <v>31</v>
      </c>
      <c r="C12" s="11" t="s">
        <v>21</v>
      </c>
      <c r="D12" s="8">
        <v>100</v>
      </c>
      <c r="E12" s="12"/>
      <c r="F12" s="12"/>
    </row>
    <row r="13" spans="1:9" ht="18" customHeight="1">
      <c r="A13" s="25" t="s">
        <v>29</v>
      </c>
      <c r="B13" s="3" t="s">
        <v>32</v>
      </c>
      <c r="C13" s="11" t="s">
        <v>21</v>
      </c>
      <c r="D13" s="9">
        <v>100</v>
      </c>
      <c r="E13" s="37"/>
      <c r="F13" s="12"/>
    </row>
    <row r="14" spans="1:9" ht="16.5" customHeight="1">
      <c r="A14" s="25"/>
      <c r="B14" s="3" t="s">
        <v>33</v>
      </c>
      <c r="C14" s="11"/>
      <c r="D14" s="9"/>
      <c r="E14" s="37"/>
      <c r="F14" s="12"/>
    </row>
    <row r="15" spans="1:9">
      <c r="A15" s="45" t="s">
        <v>19</v>
      </c>
      <c r="B15" s="46" t="s">
        <v>34</v>
      </c>
      <c r="C15" s="42"/>
      <c r="D15" s="43"/>
      <c r="E15" s="44"/>
      <c r="F15" s="44"/>
    </row>
    <row r="16" spans="1:9" ht="25.5">
      <c r="A16" s="25" t="s">
        <v>35</v>
      </c>
      <c r="B16" s="3" t="s">
        <v>30</v>
      </c>
      <c r="C16" s="11" t="s">
        <v>21</v>
      </c>
      <c r="D16" s="8">
        <v>130.19999999999999</v>
      </c>
      <c r="E16" s="12"/>
      <c r="F16" s="12"/>
    </row>
    <row r="17" spans="1:8">
      <c r="A17" s="25" t="s">
        <v>36</v>
      </c>
      <c r="B17" s="3" t="s">
        <v>31</v>
      </c>
      <c r="C17" s="11" t="s">
        <v>21</v>
      </c>
      <c r="D17" s="8">
        <v>55.8</v>
      </c>
      <c r="E17" s="12"/>
      <c r="F17" s="12"/>
    </row>
    <row r="18" spans="1:8">
      <c r="A18" s="25" t="s">
        <v>37</v>
      </c>
      <c r="B18" s="3" t="s">
        <v>32</v>
      </c>
      <c r="C18" s="11" t="s">
        <v>21</v>
      </c>
      <c r="D18" s="8">
        <v>155.80000000000001</v>
      </c>
      <c r="E18" s="12"/>
      <c r="F18" s="12"/>
      <c r="H18" s="26"/>
    </row>
    <row r="19" spans="1:8">
      <c r="A19" s="25"/>
      <c r="B19" s="4" t="s">
        <v>38</v>
      </c>
      <c r="C19" s="11"/>
      <c r="D19" s="8"/>
      <c r="E19" s="12"/>
      <c r="F19" s="12"/>
      <c r="H19" s="26"/>
    </row>
    <row r="20" spans="1:8">
      <c r="A20" s="45" t="s">
        <v>20</v>
      </c>
      <c r="B20" s="46" t="s">
        <v>39</v>
      </c>
      <c r="C20" s="42"/>
      <c r="D20" s="43"/>
      <c r="E20" s="44"/>
      <c r="F20" s="44"/>
      <c r="H20" s="26"/>
    </row>
    <row r="21" spans="1:8" ht="25.5">
      <c r="A21" s="25" t="s">
        <v>40</v>
      </c>
      <c r="B21" s="3" t="s">
        <v>30</v>
      </c>
      <c r="C21" s="11" t="s">
        <v>21</v>
      </c>
      <c r="D21" s="8">
        <v>240</v>
      </c>
      <c r="E21" s="12"/>
      <c r="F21" s="12"/>
      <c r="H21" s="26"/>
    </row>
    <row r="22" spans="1:8">
      <c r="A22" s="25" t="s">
        <v>41</v>
      </c>
      <c r="B22" s="3" t="s">
        <v>43</v>
      </c>
      <c r="C22" s="1" t="s">
        <v>21</v>
      </c>
      <c r="D22" s="9">
        <v>120</v>
      </c>
      <c r="E22" s="37"/>
      <c r="F22" s="12"/>
      <c r="H22" s="26"/>
    </row>
    <row r="23" spans="1:8">
      <c r="A23" s="25" t="s">
        <v>42</v>
      </c>
      <c r="B23" s="3" t="s">
        <v>32</v>
      </c>
      <c r="C23" s="1" t="s">
        <v>21</v>
      </c>
      <c r="D23" s="9">
        <v>220</v>
      </c>
      <c r="E23" s="37"/>
      <c r="F23" s="12"/>
      <c r="H23" s="26"/>
    </row>
    <row r="24" spans="1:8">
      <c r="A24" s="25"/>
      <c r="B24" s="3" t="s">
        <v>45</v>
      </c>
      <c r="C24" s="1"/>
      <c r="D24" s="9"/>
      <c r="E24" s="37"/>
      <c r="F24" s="12"/>
      <c r="H24" s="26"/>
    </row>
    <row r="25" spans="1:8" ht="15.75" customHeight="1">
      <c r="A25" s="31"/>
      <c r="B25" s="21" t="s">
        <v>44</v>
      </c>
      <c r="C25" s="21"/>
      <c r="D25" s="28"/>
      <c r="E25" s="38"/>
      <c r="F25" s="19"/>
      <c r="H25"/>
    </row>
    <row r="26" spans="1:8" ht="15.75">
      <c r="A26" s="48" t="s">
        <v>13</v>
      </c>
      <c r="B26" s="49"/>
      <c r="C26" s="49"/>
      <c r="D26" s="49"/>
      <c r="E26" s="50"/>
      <c r="F26" s="35">
        <f>F24+F19+F14</f>
        <v>0</v>
      </c>
    </row>
    <row r="27" spans="1:8" ht="15.75">
      <c r="A27" s="51" t="s">
        <v>17</v>
      </c>
      <c r="B27" s="51"/>
      <c r="C27" s="51"/>
      <c r="D27" s="51"/>
      <c r="E27" s="51"/>
      <c r="F27" s="35">
        <f>F26*0.23</f>
        <v>0</v>
      </c>
    </row>
    <row r="28" spans="1:8" ht="15.75">
      <c r="A28" s="51" t="s">
        <v>14</v>
      </c>
      <c r="B28" s="51"/>
      <c r="C28" s="51"/>
      <c r="D28" s="51"/>
      <c r="E28" s="51"/>
      <c r="F28" s="35">
        <f>SUM(F26:F27)</f>
        <v>0</v>
      </c>
    </row>
    <row r="31" spans="1:8">
      <c r="E31" s="39" t="s">
        <v>15</v>
      </c>
      <c r="F31" s="34"/>
    </row>
    <row r="35" spans="6:7">
      <c r="F35" s="40"/>
    </row>
    <row r="36" spans="6:7">
      <c r="G36" s="41"/>
    </row>
    <row r="37" spans="6:7">
      <c r="G37" s="41"/>
    </row>
  </sheetData>
  <mergeCells count="9">
    <mergeCell ref="B4:F4"/>
    <mergeCell ref="A1:F1"/>
    <mergeCell ref="B2:F2"/>
    <mergeCell ref="B3:F3"/>
    <mergeCell ref="A26:E26"/>
    <mergeCell ref="A27:E27"/>
    <mergeCell ref="A28:E28"/>
    <mergeCell ref="B5:F5"/>
    <mergeCell ref="B6:F6"/>
  </mergeCells>
  <phoneticPr fontId="0" type="noConversion"/>
  <pageMargins left="0.75" right="0.75" top="1" bottom="1" header="0.5" footer="0.5"/>
  <pageSetup paperSize="9" scale="74" fitToHeight="0" orientation="portrait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msondej</cp:lastModifiedBy>
  <cp:lastPrinted>2018-01-24T07:41:42Z</cp:lastPrinted>
  <dcterms:created xsi:type="dcterms:W3CDTF">1997-02-26T13:46:56Z</dcterms:created>
  <dcterms:modified xsi:type="dcterms:W3CDTF">2019-09-05T13:09:35Z</dcterms:modified>
</cp:coreProperties>
</file>