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6" i="1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15"/>
  <c r="H88" l="1"/>
</calcChain>
</file>

<file path=xl/sharedStrings.xml><?xml version="1.0" encoding="utf-8"?>
<sst xmlns="http://schemas.openxmlformats.org/spreadsheetml/2006/main" count="252" uniqueCount="241">
  <si>
    <t>Lp.</t>
  </si>
  <si>
    <t>Nazwa</t>
  </si>
  <si>
    <t xml:space="preserve">Jm. </t>
  </si>
  <si>
    <t xml:space="preserve">Cena za jm. 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</si>
  <si>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</si>
  <si>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</si>
  <si>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</si>
  <si>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</si>
  <si>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</si>
  <si>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</si>
  <si>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</si>
  <si>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</si>
  <si>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</si>
  <si>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Filtr oleju silnika</t>
  </si>
  <si>
    <t>FILTRON OP626, HENGST FILTER H210W01 lub MANN-FILTER W 1160</t>
  </si>
  <si>
    <t>2.</t>
  </si>
  <si>
    <t>Filtr powietrza silnika</t>
  </si>
  <si>
    <t xml:space="preserve">FILTRON AM446/2, HENGST FILTER E307L lub BOSCH F 026 400 067 </t>
  </si>
  <si>
    <t>3.</t>
  </si>
  <si>
    <t>Filtr paliwa</t>
  </si>
  <si>
    <t xml:space="preserve">FILTRON PP837/2, HENGST FILTER H70WDK06 lub MANN-FILTER WDK 724/1 </t>
  </si>
  <si>
    <t>4.</t>
  </si>
  <si>
    <t>Wkład osuszacza</t>
  </si>
  <si>
    <t xml:space="preserve">FILTRON AD785, HENGST FILTER T250W lub  MANN-FILTER TB 1374 x </t>
  </si>
  <si>
    <t>5.</t>
  </si>
  <si>
    <t>Filtr oleju hydraulicznego</t>
  </si>
  <si>
    <t xml:space="preserve">FILTRON OM512, HENGST FILTER E10H02 lub MANN-FILTER H 601/4 </t>
  </si>
  <si>
    <t>6.</t>
  </si>
  <si>
    <t>MANN-FILTER C 26 1005, BOSCH F 026 400 256 lub HENGST FILTER E811L</t>
  </si>
  <si>
    <t>7.</t>
  </si>
  <si>
    <t>Wkład filtra paliwa</t>
  </si>
  <si>
    <t>8.</t>
  </si>
  <si>
    <t>Filtr kabiny</t>
  </si>
  <si>
    <t xml:space="preserve">FILTRON K1133A, HENGST FILTER E954LC lub MANN-FILTER CUK 4795 </t>
  </si>
  <si>
    <t>9.</t>
  </si>
  <si>
    <t>FILTRON OE610A, BOSCH 1 457 429 278 lub HENGST FILTER E172H D35</t>
  </si>
  <si>
    <t>10.</t>
  </si>
  <si>
    <t xml:space="preserve">FILTRON PE977/1, MANN-FILTER PU 1059 x lub HENGST FILTER E422KP D98 </t>
  </si>
  <si>
    <t>11.</t>
  </si>
  <si>
    <t>FILTRON AD785/4, MANN-FILTER TB 1394/1 x lub  BOSCH 0 986 628 254</t>
  </si>
  <si>
    <t>12.</t>
  </si>
  <si>
    <t>Pasek klinowy 4PK1418</t>
  </si>
  <si>
    <t>DAYCO 4PK1418HD</t>
  </si>
  <si>
    <t>13.</t>
  </si>
  <si>
    <t>Filtr siatkowy</t>
  </si>
  <si>
    <t xml:space="preserve">MANN-FILTER PU 50 z, HENGST FILTER E11S03 D65 lub  BOSCH F 026 402 131 </t>
  </si>
  <si>
    <t>14.</t>
  </si>
  <si>
    <t>Filtr przeciwpyłkowy</t>
  </si>
  <si>
    <t xml:space="preserve">FILTRON K1133, HENGST FILTER E954LI lub  MANN-FILTER CU 4795 </t>
  </si>
  <si>
    <t>15.</t>
  </si>
  <si>
    <t>Pas klinowy 8PK1275</t>
  </si>
  <si>
    <t xml:space="preserve">DAYCO 8PK1275HD, CONTITECH 8PK1275 lub GATES 8PK1275ES Micro-V® </t>
  </si>
  <si>
    <t>16.</t>
  </si>
  <si>
    <t>Napinacz paska</t>
  </si>
  <si>
    <t>DAYCO APV1128, MEYLE 12-34 000 1002 lub FEBI BILSTEIN 27134</t>
  </si>
  <si>
    <t>17.</t>
  </si>
  <si>
    <t>Sprężyna dyszla przyczepy D47</t>
  </si>
  <si>
    <t>Sprężyna dyszla przyczepy D47 7032100010</t>
  </si>
  <si>
    <t>18.</t>
  </si>
  <si>
    <t>Piasta przyczepy D47</t>
  </si>
  <si>
    <t>Piasta koła 2213150034</t>
  </si>
  <si>
    <t>19.</t>
  </si>
  <si>
    <t>Kołpak piasty</t>
  </si>
  <si>
    <t>KOŁPAK PIASTY D-47, 6050040002</t>
  </si>
  <si>
    <t>20.</t>
  </si>
  <si>
    <t>Łożysko</t>
  </si>
  <si>
    <t>Łożysko stożkowe 30211A</t>
  </si>
  <si>
    <t>21.</t>
  </si>
  <si>
    <t xml:space="preserve">Łożysko </t>
  </si>
  <si>
    <t>Łożysko stożkowe 30206A</t>
  </si>
  <si>
    <t>22.</t>
  </si>
  <si>
    <t>Uszczelniacz</t>
  </si>
  <si>
    <t>Uszczelniacz 65x100x10 CORTECO 12011011B</t>
  </si>
  <si>
    <t>23.</t>
  </si>
  <si>
    <t>Uszczelniacz 70x100x13,5/15 CORTECO 12015792B</t>
  </si>
  <si>
    <t>24.</t>
  </si>
  <si>
    <t>Wtyczka przyczepy</t>
  </si>
  <si>
    <t>Wtyczka przyczepy 7pin aluminiowa</t>
  </si>
  <si>
    <t>25.</t>
  </si>
  <si>
    <t>Wtyczka przyczepy 7pin plastikowa</t>
  </si>
  <si>
    <t>26.</t>
  </si>
  <si>
    <t>Gniazdo przyczepy</t>
  </si>
  <si>
    <t>Gniazdo przyczepy 7pin aluminiowe</t>
  </si>
  <si>
    <t>27.</t>
  </si>
  <si>
    <t>Gniazdo przyczepy 7pin plastikowe</t>
  </si>
  <si>
    <t>28.</t>
  </si>
  <si>
    <t>Trójkąt odblaskowy</t>
  </si>
  <si>
    <t>Trójkat odblaskowy przyczepy ze śrubami</t>
  </si>
  <si>
    <t>29.</t>
  </si>
  <si>
    <t>Lampa obrysowa biała</t>
  </si>
  <si>
    <t>Lampa obrysowa bezbarwna 12V 5W, WE-92 okrągła</t>
  </si>
  <si>
    <t>30.</t>
  </si>
  <si>
    <t>Lampa obrysowa pomarańczowa</t>
  </si>
  <si>
    <t>Lampa obrysowa pomarańczowa12V 5W, E92 okragła</t>
  </si>
  <si>
    <t>31.</t>
  </si>
  <si>
    <t>Odblask okragły czerwony</t>
  </si>
  <si>
    <t>Odblask okrągły ze śrubą, mocowanie 1xM6, FI-75S, czerwony</t>
  </si>
  <si>
    <t>32.</t>
  </si>
  <si>
    <t>Odblask okragły biały</t>
  </si>
  <si>
    <t>Odblask okrągły ze śrubą, mocowanie 1xM6, FI-75S, biały</t>
  </si>
  <si>
    <t>33.</t>
  </si>
  <si>
    <t>Odblask okragły pomarańczowy</t>
  </si>
  <si>
    <t>Odblask okrągły ze śrubą, mocowanie 1xM6, FI-75S, pomarańczowy</t>
  </si>
  <si>
    <t>34.</t>
  </si>
  <si>
    <t>Lampa tylna przyczepy LED lewa</t>
  </si>
  <si>
    <t>35.</t>
  </si>
  <si>
    <t>Lampa tylna przyczepy LED prawa</t>
  </si>
  <si>
    <t>36.</t>
  </si>
  <si>
    <t>Instalacja elektryczna przyczepy D47</t>
  </si>
  <si>
    <t>Instalacja przyczepy D-47 kompletna z lampami i  z osprzętem</t>
  </si>
  <si>
    <t>37.</t>
  </si>
  <si>
    <t>Lampa oswietlenia tablicy LT-120 Promot LGR</t>
  </si>
  <si>
    <t>38.</t>
  </si>
  <si>
    <t>Złącze przewodów miękkie</t>
  </si>
  <si>
    <t>Złącze pneumatyczne czarne miękkie 87400110</t>
  </si>
  <si>
    <t>39.</t>
  </si>
  <si>
    <t>Złącze przewodów twarde</t>
  </si>
  <si>
    <t>Złącze pneumatyczne czarne twarde   87400100</t>
  </si>
  <si>
    <t>40.</t>
  </si>
  <si>
    <t>Resor przyczepy D47</t>
  </si>
  <si>
    <t>Resor kompletny przyczepy D-47, 7-piór, 7037070000</t>
  </si>
  <si>
    <t>41.</t>
  </si>
  <si>
    <t>Sworzeń resoru D47</t>
  </si>
  <si>
    <t>Sworzeń resoru D-47, 6120070003</t>
  </si>
  <si>
    <t>42.</t>
  </si>
  <si>
    <t>Strzemię resoru D47</t>
  </si>
  <si>
    <t>Strzemię resoru D-47, 7160070017</t>
  </si>
  <si>
    <t>43.</t>
  </si>
  <si>
    <t>Bęben hamulcowy D47</t>
  </si>
  <si>
    <t>Bęben hamulca D-47, 6050020500 / 7037020070</t>
  </si>
  <si>
    <t>44.</t>
  </si>
  <si>
    <t>Szczęka hamulcowa D47</t>
  </si>
  <si>
    <t>Szczęka hamulcowa II D-47, 7037020050 / 605 0020 200</t>
  </si>
  <si>
    <t>45.</t>
  </si>
  <si>
    <t>Szczęka hamulcowa I D-47, 7037020040 / 605 0020 100</t>
  </si>
  <si>
    <t>46.</t>
  </si>
  <si>
    <t>Osłona bębna przyczepy D47</t>
  </si>
  <si>
    <t>Osłona bębna przyczepy D-47 7160020010</t>
  </si>
  <si>
    <t>47.</t>
  </si>
  <si>
    <t>Sworzeń szczęki hamulcowej D47</t>
  </si>
  <si>
    <t>Sworzeń szczęki hamulcowej D-47 mimośród, 7010100120 / 7160020514</t>
  </si>
  <si>
    <t>48.</t>
  </si>
  <si>
    <t>Sprężyna szczęki hamulcowej D47</t>
  </si>
  <si>
    <t>Sprężyna szczęk hamulcowych, 7010100100</t>
  </si>
  <si>
    <t>49.</t>
  </si>
  <si>
    <t>Dźwignia hamulca D-47</t>
  </si>
  <si>
    <t>Dźwignia hamulca D-47, 7160020513</t>
  </si>
  <si>
    <t>50.</t>
  </si>
  <si>
    <t>Łożysko rozpieraka D47</t>
  </si>
  <si>
    <t>Łożysko rozpieraka hamulcowego, 7160040017</t>
  </si>
  <si>
    <t>51.</t>
  </si>
  <si>
    <t>Regulator siły hamowania 4 zakresowy D-47, 6997031131000, 7031131000</t>
  </si>
  <si>
    <t>52.</t>
  </si>
  <si>
    <t>Siłownik hamulca 125</t>
  </si>
  <si>
    <t>Siłownik powietrzny 125x140 7030/11-100/0 / 7030111000</t>
  </si>
  <si>
    <t>53.</t>
  </si>
  <si>
    <t>Siłownik hamulca 100</t>
  </si>
  <si>
    <t>Siłownik powietrzny 100x140 7005/13-700/0 / 7005137000</t>
  </si>
  <si>
    <t>54.</t>
  </si>
  <si>
    <t>Zawór hamulcowy przyczepy HZS-02</t>
  </si>
  <si>
    <t>Zawór hamulcowy przyczepy HZS-02, 7031/13-200/2</t>
  </si>
  <si>
    <t>55.</t>
  </si>
  <si>
    <t>56.</t>
  </si>
  <si>
    <t>Sworzeń dyszla D47</t>
  </si>
  <si>
    <t>Sworzeń mocowania dyszla przyczepy, 6120080009, 7035080011</t>
  </si>
  <si>
    <t>57.</t>
  </si>
  <si>
    <t>Burta boczna D47</t>
  </si>
  <si>
    <t xml:space="preserve"> Burta boczna 4100/500 D-47/732</t>
  </si>
  <si>
    <t>58.</t>
  </si>
  <si>
    <t>Burta przednia   2230/500   D-47 / D-50</t>
  </si>
  <si>
    <t>59.</t>
  </si>
  <si>
    <t>Burta tylna D47</t>
  </si>
  <si>
    <t>Burta tylna   2230/500   D-47 /  D-50</t>
  </si>
  <si>
    <t>60.</t>
  </si>
  <si>
    <t>Zawias burty D47</t>
  </si>
  <si>
    <t>Zawias burty kpl.  D-47 7025150001, 6997025150001</t>
  </si>
  <si>
    <t>61.</t>
  </si>
  <si>
    <t>Spinacz burty prawy D47</t>
  </si>
  <si>
    <t>Spinacz burty prawy przyczepy, 11000448</t>
  </si>
  <si>
    <t>62.</t>
  </si>
  <si>
    <t>Spinacz burty lewy D47</t>
  </si>
  <si>
    <t>Spinacz burty lewy przyczepy, 11000449</t>
  </si>
  <si>
    <t>63.</t>
  </si>
  <si>
    <t>Błotnik gumowy D47</t>
  </si>
  <si>
    <t>Błotnik gumowy, 7030150010</t>
  </si>
  <si>
    <t>64.</t>
  </si>
  <si>
    <t>Elektrozawór EZP24</t>
  </si>
  <si>
    <t>ZAWÓR ELEKTROMAGNETYCZNY 24V-44464258</t>
  </si>
  <si>
    <t>65.</t>
  </si>
  <si>
    <t>Zawór przekaźnikowy</t>
  </si>
  <si>
    <t>Zawór przekaźnikowy naczepy 9730010100</t>
  </si>
  <si>
    <t>66.</t>
  </si>
  <si>
    <t>Poduszka podpory</t>
  </si>
  <si>
    <t>Poduszka podpory obustronnie zamknięta model RG14</t>
  </si>
  <si>
    <t>67.</t>
  </si>
  <si>
    <t>Rolka stożkowa</t>
  </si>
  <si>
    <t>Rolka gumowa stożkowa RG13/200</t>
  </si>
  <si>
    <t>68.</t>
  </si>
  <si>
    <t>Zderzak gumowy duży</t>
  </si>
  <si>
    <t>Zderzak gumowy do dziobnicy - duży model Rg 16</t>
  </si>
  <si>
    <t>69.</t>
  </si>
  <si>
    <t>Zderzak gumowy mały</t>
  </si>
  <si>
    <t>Zderzak gumowy do dziobnicy mały - model RG 17</t>
  </si>
  <si>
    <t>70.</t>
  </si>
  <si>
    <t>Poduszka z ceownikiem - model RG 26</t>
  </si>
  <si>
    <t>71.</t>
  </si>
  <si>
    <t>Koło podporowe 500kg</t>
  </si>
  <si>
    <t>Podpora z kołem AL-KO 200 x 50 pełnogumowe 243888</t>
  </si>
  <si>
    <t>72.</t>
  </si>
  <si>
    <t>Przyciagarka linowa ręczna</t>
  </si>
  <si>
    <t>Przyciągarka AL-KO typ 501</t>
  </si>
  <si>
    <t>%</t>
  </si>
  <si>
    <t>Wysokość zaoferowanej marży nie może być niższa niż 0,01%. Zamawiający nie dopuszcza zaoferowania marży na poziomie przekraczającym 60% ceny zakupu.</t>
  </si>
  <si>
    <t>73.</t>
  </si>
  <si>
    <t>Cena oferty ogółem brutto (suma poz.1 do 73):</t>
  </si>
  <si>
    <t>Stała marża na części zamienne nie ujęte w zestawieniu (poz. 73) wyniesie w całym okresie obowiązywania umowy:</t>
  </si>
  <si>
    <t>Nazwa oferowanego</t>
  </si>
  <si>
    <t>Ilość:</t>
  </si>
  <si>
    <t xml:space="preserve">Wartość </t>
  </si>
  <si>
    <t xml:space="preserve"> producenta części:</t>
  </si>
  <si>
    <t>brutto:</t>
  </si>
  <si>
    <t>(1 z wymienionych w kolumnie C)</t>
  </si>
  <si>
    <t>Lampa diodowa z homologacją E20 12V do 24V z ośw. tablicy rej.</t>
  </si>
  <si>
    <t>Lampa oswietlenia tablicy rej.</t>
  </si>
  <si>
    <t>Data............................</t>
  </si>
  <si>
    <t>.........................................................................</t>
  </si>
  <si>
    <t>.....................................................................................</t>
  </si>
  <si>
    <t xml:space="preserve">IMIĘ I NAZWISKO </t>
  </si>
  <si>
    <t>PODPIS OSOBY UPOWAŻNIONEJ</t>
  </si>
  <si>
    <t>OSOBY UPOWAŻNIONEJ</t>
  </si>
  <si>
    <t>Burta przednia D47</t>
  </si>
  <si>
    <t>Zaczep dyszla D47</t>
  </si>
  <si>
    <t>Zaczep holowniczy do wspawania w dyszel, Ø 40</t>
  </si>
  <si>
    <t>Regulator 4- zakresowy D47</t>
  </si>
  <si>
    <t>Części zamienne nie ujęte w zestawieniu powyżej (szacunkowa maksymalna kwota, do której mogą być realizowane dodatkowe zamówienia).</t>
  </si>
  <si>
    <t>Producent i nr części:</t>
  </si>
  <si>
    <t>(do wyboru wyłącznie spośród z wymienionych poniżej)</t>
  </si>
  <si>
    <t>Część 3 zamówienia: części zamienne i akesoria do samochodów ciężarowych marki MAN, Star</t>
  </si>
  <si>
    <t xml:space="preserve">                                          oraz przyczep rolniczych i podłodziowych.</t>
  </si>
  <si>
    <t>Wartosć ogółem brutto stanowi ofertę za wykonanie całości przedmiotu zamówienia wraz ze wszystkimi kosztami niezbednymi do jego realizacji, w tym koszty transportu na miejsce dostawy.</t>
  </si>
  <si>
    <t>SEPAR 00530/50H, MANN-FILTER PU 88 lub MAHLE ORIGINAL KX 395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</si>
</sst>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3" fillId="3" borderId="6" xfId="0" applyNumberFormat="1" applyFont="1" applyFill="1" applyBorder="1"/>
    <xf numFmtId="0" fontId="3" fillId="0" borderId="0" xfId="0" applyFont="1"/>
    <xf numFmtId="0" fontId="4" fillId="0" borderId="0" xfId="0" applyFont="1" applyBorder="1"/>
    <xf numFmtId="0" fontId="3" fillId="3" borderId="6" xfId="0" applyFont="1" applyFill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/>
    <xf numFmtId="0" fontId="7" fillId="4" borderId="0" xfId="0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2" borderId="2" xfId="0" applyFont="1" applyFill="1" applyBorder="1"/>
    <xf numFmtId="49" fontId="7" fillId="0" borderId="2" xfId="0" applyNumberFormat="1" applyFont="1" applyBorder="1"/>
    <xf numFmtId="0" fontId="7" fillId="0" borderId="0" xfId="0" applyFont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164" fontId="5" fillId="0" borderId="1" xfId="0" applyNumberFormat="1" applyFont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/>
    <xf numFmtId="164" fontId="7" fillId="0" borderId="2" xfId="0" applyNumberFormat="1" applyFont="1" applyBorder="1"/>
    <xf numFmtId="164" fontId="6" fillId="0" borderId="2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8"/>
  <sheetViews>
    <sheetView tabSelected="1" view="pageLayout" zoomScaleNormal="100" workbookViewId="0">
      <selection activeCell="C88" sqref="C88"/>
    </sheetView>
  </sheetViews>
  <sheetFormatPr defaultRowHeight="14.25"/>
  <cols>
    <col min="1" max="1" width="3.25" style="3" customWidth="1"/>
    <col min="2" max="2" width="24.125" customWidth="1"/>
    <col min="3" max="3" width="46.875" customWidth="1"/>
    <col min="4" max="4" width="24.25" customWidth="1"/>
    <col min="5" max="5" width="3.875" customWidth="1"/>
    <col min="6" max="6" width="5.125" customWidth="1"/>
    <col min="7" max="7" width="8.25" customWidth="1"/>
    <col min="8" max="8" width="8.875" customWidth="1"/>
  </cols>
  <sheetData>
    <row r="4" spans="1:8" ht="15.75">
      <c r="B4" s="46" t="s">
        <v>237</v>
      </c>
      <c r="D4" s="1"/>
      <c r="F4" s="3"/>
    </row>
    <row r="5" spans="1:8" ht="15.75">
      <c r="B5" s="46" t="s">
        <v>238</v>
      </c>
      <c r="D5" s="1"/>
      <c r="F5" s="3"/>
    </row>
    <row r="6" spans="1:8" ht="18">
      <c r="B6" s="6"/>
      <c r="D6" s="1"/>
      <c r="F6" s="3"/>
    </row>
    <row r="7" spans="1:8" ht="18">
      <c r="B7" s="6"/>
      <c r="D7" s="1"/>
      <c r="F7" s="3"/>
    </row>
    <row r="8" spans="1:8" ht="18">
      <c r="B8" s="6"/>
      <c r="D8" s="1"/>
      <c r="F8" s="3"/>
    </row>
    <row r="9" spans="1:8" ht="18">
      <c r="B9" s="6"/>
      <c r="D9" s="1"/>
      <c r="F9" s="3"/>
    </row>
    <row r="10" spans="1:8">
      <c r="C10" s="2"/>
      <c r="D10" s="1"/>
      <c r="F10" s="3"/>
    </row>
    <row r="11" spans="1:8">
      <c r="A11" s="19" t="s">
        <v>0</v>
      </c>
      <c r="B11" s="20" t="s">
        <v>1</v>
      </c>
      <c r="C11" s="19" t="s">
        <v>235</v>
      </c>
      <c r="D11" s="21" t="s">
        <v>216</v>
      </c>
      <c r="E11" s="19" t="s">
        <v>2</v>
      </c>
      <c r="F11" s="19" t="s">
        <v>217</v>
      </c>
      <c r="G11" s="19" t="s">
        <v>3</v>
      </c>
      <c r="H11" s="19" t="s">
        <v>218</v>
      </c>
    </row>
    <row r="12" spans="1:8">
      <c r="A12" s="22"/>
      <c r="B12" s="23"/>
      <c r="C12" s="22" t="s">
        <v>236</v>
      </c>
      <c r="D12" s="24" t="s">
        <v>219</v>
      </c>
      <c r="E12" s="22"/>
      <c r="F12" s="22"/>
      <c r="G12" s="22" t="s">
        <v>220</v>
      </c>
      <c r="H12" s="22" t="s">
        <v>220</v>
      </c>
    </row>
    <row r="13" spans="1:8">
      <c r="A13" s="22"/>
      <c r="B13" s="23"/>
      <c r="C13" s="25"/>
      <c r="D13" s="24" t="s">
        <v>221</v>
      </c>
      <c r="E13" s="22"/>
      <c r="F13" s="22"/>
      <c r="G13" s="22"/>
      <c r="H13" s="22"/>
    </row>
    <row r="14" spans="1:8">
      <c r="A14" s="5" t="s">
        <v>4</v>
      </c>
      <c r="B14" s="5" t="s">
        <v>5</v>
      </c>
      <c r="C14" s="4" t="s">
        <v>6</v>
      </c>
      <c r="D14" s="5" t="s">
        <v>7</v>
      </c>
      <c r="E14" s="5" t="s">
        <v>8</v>
      </c>
      <c r="F14" s="5" t="s">
        <v>9</v>
      </c>
      <c r="G14" s="5" t="s">
        <v>10</v>
      </c>
      <c r="H14" s="5" t="s">
        <v>11</v>
      </c>
    </row>
    <row r="15" spans="1:8" s="17" customFormat="1" ht="14.1" customHeight="1">
      <c r="A15" s="31" t="s">
        <v>12</v>
      </c>
      <c r="B15" s="30" t="s">
        <v>13</v>
      </c>
      <c r="C15" s="30" t="s">
        <v>14</v>
      </c>
      <c r="D15" s="30"/>
      <c r="E15" s="30"/>
      <c r="F15" s="31">
        <v>1</v>
      </c>
      <c r="G15" s="47"/>
      <c r="H15" s="47">
        <f>F15*G15</f>
        <v>0</v>
      </c>
    </row>
    <row r="16" spans="1:8" s="17" customFormat="1" ht="14.1" customHeight="1">
      <c r="A16" s="31" t="s">
        <v>15</v>
      </c>
      <c r="B16" s="30" t="s">
        <v>16</v>
      </c>
      <c r="C16" s="30" t="s">
        <v>17</v>
      </c>
      <c r="D16" s="30"/>
      <c r="E16" s="30"/>
      <c r="F16" s="31">
        <v>1</v>
      </c>
      <c r="G16" s="47"/>
      <c r="H16" s="47">
        <f t="shared" ref="H16:H79" si="0">F16*G16</f>
        <v>0</v>
      </c>
    </row>
    <row r="17" spans="1:8" s="17" customFormat="1" ht="14.1" customHeight="1">
      <c r="A17" s="31" t="s">
        <v>18</v>
      </c>
      <c r="B17" s="30" t="s">
        <v>19</v>
      </c>
      <c r="C17" s="30" t="s">
        <v>20</v>
      </c>
      <c r="D17" s="30"/>
      <c r="E17" s="32"/>
      <c r="F17" s="33">
        <v>2</v>
      </c>
      <c r="G17" s="48"/>
      <c r="H17" s="47">
        <f t="shared" si="0"/>
        <v>0</v>
      </c>
    </row>
    <row r="18" spans="1:8" s="17" customFormat="1" ht="14.1" customHeight="1">
      <c r="A18" s="31" t="s">
        <v>21</v>
      </c>
      <c r="B18" s="34" t="s">
        <v>22</v>
      </c>
      <c r="C18" s="30" t="s">
        <v>23</v>
      </c>
      <c r="D18" s="30"/>
      <c r="E18" s="30"/>
      <c r="F18" s="31">
        <v>1</v>
      </c>
      <c r="G18" s="47"/>
      <c r="H18" s="47">
        <f t="shared" si="0"/>
        <v>0</v>
      </c>
    </row>
    <row r="19" spans="1:8" s="17" customFormat="1" ht="14.1" customHeight="1">
      <c r="A19" s="31" t="s">
        <v>24</v>
      </c>
      <c r="B19" s="34" t="s">
        <v>25</v>
      </c>
      <c r="C19" s="30" t="s">
        <v>26</v>
      </c>
      <c r="D19" s="30"/>
      <c r="E19" s="30"/>
      <c r="F19" s="31">
        <v>4</v>
      </c>
      <c r="G19" s="47"/>
      <c r="H19" s="47">
        <f t="shared" si="0"/>
        <v>0</v>
      </c>
    </row>
    <row r="20" spans="1:8" s="17" customFormat="1" ht="14.1" customHeight="1">
      <c r="A20" s="31" t="s">
        <v>27</v>
      </c>
      <c r="B20" s="34" t="s">
        <v>16</v>
      </c>
      <c r="C20" s="30" t="s">
        <v>28</v>
      </c>
      <c r="D20" s="30"/>
      <c r="E20" s="30"/>
      <c r="F20" s="31">
        <v>3</v>
      </c>
      <c r="G20" s="47"/>
      <c r="H20" s="47">
        <f t="shared" si="0"/>
        <v>0</v>
      </c>
    </row>
    <row r="21" spans="1:8" s="17" customFormat="1" ht="14.1" customHeight="1">
      <c r="A21" s="31" t="s">
        <v>29</v>
      </c>
      <c r="B21" s="34" t="s">
        <v>30</v>
      </c>
      <c r="C21" s="30" t="s">
        <v>240</v>
      </c>
      <c r="D21" s="30"/>
      <c r="E21" s="30"/>
      <c r="F21" s="31">
        <v>2</v>
      </c>
      <c r="G21" s="47"/>
      <c r="H21" s="47">
        <f t="shared" si="0"/>
        <v>0</v>
      </c>
    </row>
    <row r="22" spans="1:8" s="17" customFormat="1" ht="14.1" customHeight="1">
      <c r="A22" s="31" t="s">
        <v>31</v>
      </c>
      <c r="B22" s="34" t="s">
        <v>32</v>
      </c>
      <c r="C22" s="30" t="s">
        <v>33</v>
      </c>
      <c r="D22" s="30"/>
      <c r="E22" s="30"/>
      <c r="F22" s="31">
        <v>1</v>
      </c>
      <c r="G22" s="47"/>
      <c r="H22" s="47">
        <f t="shared" si="0"/>
        <v>0</v>
      </c>
    </row>
    <row r="23" spans="1:8" s="17" customFormat="1" ht="14.1" customHeight="1">
      <c r="A23" s="31" t="s">
        <v>34</v>
      </c>
      <c r="B23" s="30" t="s">
        <v>13</v>
      </c>
      <c r="C23" s="30" t="s">
        <v>35</v>
      </c>
      <c r="D23" s="30"/>
      <c r="E23" s="30"/>
      <c r="F23" s="35">
        <v>2</v>
      </c>
      <c r="G23" s="47"/>
      <c r="H23" s="47">
        <f t="shared" si="0"/>
        <v>0</v>
      </c>
    </row>
    <row r="24" spans="1:8" s="17" customFormat="1" ht="14.1" customHeight="1">
      <c r="A24" s="31" t="s">
        <v>36</v>
      </c>
      <c r="B24" s="34" t="s">
        <v>30</v>
      </c>
      <c r="C24" s="30" t="s">
        <v>37</v>
      </c>
      <c r="D24" s="30"/>
      <c r="E24" s="30"/>
      <c r="F24" s="35">
        <v>3</v>
      </c>
      <c r="G24" s="47"/>
      <c r="H24" s="47">
        <f t="shared" si="0"/>
        <v>0</v>
      </c>
    </row>
    <row r="25" spans="1:8" s="17" customFormat="1" ht="14.1" customHeight="1">
      <c r="A25" s="31" t="s">
        <v>38</v>
      </c>
      <c r="B25" s="34" t="s">
        <v>22</v>
      </c>
      <c r="C25" s="30" t="s">
        <v>39</v>
      </c>
      <c r="D25" s="30"/>
      <c r="E25" s="30"/>
      <c r="F25" s="35">
        <v>3</v>
      </c>
      <c r="G25" s="47"/>
      <c r="H25" s="47">
        <f t="shared" si="0"/>
        <v>0</v>
      </c>
    </row>
    <row r="26" spans="1:8" s="17" customFormat="1" ht="14.1" customHeight="1">
      <c r="A26" s="31" t="s">
        <v>40</v>
      </c>
      <c r="B26" s="34" t="s">
        <v>41</v>
      </c>
      <c r="C26" s="30" t="s">
        <v>42</v>
      </c>
      <c r="D26" s="30"/>
      <c r="E26" s="30"/>
      <c r="F26" s="35">
        <v>1</v>
      </c>
      <c r="G26" s="47"/>
      <c r="H26" s="47">
        <f t="shared" si="0"/>
        <v>0</v>
      </c>
    </row>
    <row r="27" spans="1:8" s="17" customFormat="1" ht="14.1" customHeight="1">
      <c r="A27" s="31" t="s">
        <v>43</v>
      </c>
      <c r="B27" s="34" t="s">
        <v>44</v>
      </c>
      <c r="C27" s="30" t="s">
        <v>45</v>
      </c>
      <c r="D27" s="30"/>
      <c r="E27" s="30"/>
      <c r="F27" s="35">
        <v>1</v>
      </c>
      <c r="G27" s="47"/>
      <c r="H27" s="47">
        <f t="shared" si="0"/>
        <v>0</v>
      </c>
    </row>
    <row r="28" spans="1:8" s="17" customFormat="1" ht="14.1" customHeight="1">
      <c r="A28" s="31" t="s">
        <v>46</v>
      </c>
      <c r="B28" s="34" t="s">
        <v>47</v>
      </c>
      <c r="C28" s="30" t="s">
        <v>48</v>
      </c>
      <c r="D28" s="30"/>
      <c r="E28" s="30"/>
      <c r="F28" s="35">
        <v>1</v>
      </c>
      <c r="G28" s="47"/>
      <c r="H28" s="47">
        <f t="shared" si="0"/>
        <v>0</v>
      </c>
    </row>
    <row r="29" spans="1:8" s="17" customFormat="1" ht="14.1" customHeight="1">
      <c r="A29" s="31" t="s">
        <v>49</v>
      </c>
      <c r="B29" s="34" t="s">
        <v>50</v>
      </c>
      <c r="C29" s="30" t="s">
        <v>51</v>
      </c>
      <c r="D29" s="30"/>
      <c r="E29" s="30"/>
      <c r="F29" s="35">
        <v>1</v>
      </c>
      <c r="G29" s="47"/>
      <c r="H29" s="47">
        <f t="shared" si="0"/>
        <v>0</v>
      </c>
    </row>
    <row r="30" spans="1:8" s="17" customFormat="1" ht="14.1" customHeight="1">
      <c r="A30" s="31" t="s">
        <v>52</v>
      </c>
      <c r="B30" s="34" t="s">
        <v>53</v>
      </c>
      <c r="C30" s="30" t="s">
        <v>54</v>
      </c>
      <c r="D30" s="30"/>
      <c r="E30" s="30"/>
      <c r="F30" s="35">
        <v>1</v>
      </c>
      <c r="G30" s="47"/>
      <c r="H30" s="47">
        <f t="shared" si="0"/>
        <v>0</v>
      </c>
    </row>
    <row r="31" spans="1:8" s="17" customFormat="1" ht="14.1" customHeight="1">
      <c r="A31" s="31" t="s">
        <v>55</v>
      </c>
      <c r="B31" s="34" t="s">
        <v>56</v>
      </c>
      <c r="C31" s="30" t="s">
        <v>57</v>
      </c>
      <c r="D31" s="36"/>
      <c r="E31" s="30"/>
      <c r="F31" s="31">
        <v>1</v>
      </c>
      <c r="G31" s="47"/>
      <c r="H31" s="47">
        <f t="shared" si="0"/>
        <v>0</v>
      </c>
    </row>
    <row r="32" spans="1:8" s="17" customFormat="1" ht="14.1" customHeight="1">
      <c r="A32" s="31" t="s">
        <v>58</v>
      </c>
      <c r="B32" s="34" t="s">
        <v>59</v>
      </c>
      <c r="C32" s="30" t="s">
        <v>60</v>
      </c>
      <c r="D32" s="36"/>
      <c r="E32" s="32"/>
      <c r="F32" s="35">
        <v>4</v>
      </c>
      <c r="G32" s="48"/>
      <c r="H32" s="47">
        <f t="shared" si="0"/>
        <v>0</v>
      </c>
    </row>
    <row r="33" spans="1:8" s="17" customFormat="1" ht="14.1" customHeight="1">
      <c r="A33" s="31" t="s">
        <v>61</v>
      </c>
      <c r="B33" s="34" t="s">
        <v>62</v>
      </c>
      <c r="C33" s="30" t="s">
        <v>63</v>
      </c>
      <c r="D33" s="36"/>
      <c r="E33" s="30"/>
      <c r="F33" s="35">
        <v>4</v>
      </c>
      <c r="G33" s="47"/>
      <c r="H33" s="47">
        <f t="shared" si="0"/>
        <v>0</v>
      </c>
    </row>
    <row r="34" spans="1:8" s="17" customFormat="1" ht="14.1" customHeight="1">
      <c r="A34" s="31" t="s">
        <v>64</v>
      </c>
      <c r="B34" s="34" t="s">
        <v>65</v>
      </c>
      <c r="C34" s="30" t="s">
        <v>66</v>
      </c>
      <c r="D34" s="36"/>
      <c r="E34" s="30"/>
      <c r="F34" s="35">
        <v>4</v>
      </c>
      <c r="G34" s="47"/>
      <c r="H34" s="47">
        <f t="shared" si="0"/>
        <v>0</v>
      </c>
    </row>
    <row r="35" spans="1:8" s="17" customFormat="1" ht="14.1" customHeight="1">
      <c r="A35" s="31" t="s">
        <v>67</v>
      </c>
      <c r="B35" s="34" t="s">
        <v>68</v>
      </c>
      <c r="C35" s="30" t="s">
        <v>69</v>
      </c>
      <c r="D35" s="36"/>
      <c r="E35" s="30"/>
      <c r="F35" s="35">
        <v>4</v>
      </c>
      <c r="G35" s="47"/>
      <c r="H35" s="47">
        <f t="shared" si="0"/>
        <v>0</v>
      </c>
    </row>
    <row r="36" spans="1:8" s="17" customFormat="1" ht="14.1" customHeight="1">
      <c r="A36" s="31" t="s">
        <v>70</v>
      </c>
      <c r="B36" s="34" t="s">
        <v>71</v>
      </c>
      <c r="C36" s="30" t="s">
        <v>72</v>
      </c>
      <c r="D36" s="36"/>
      <c r="E36" s="32"/>
      <c r="F36" s="35">
        <v>4</v>
      </c>
      <c r="G36" s="48"/>
      <c r="H36" s="47">
        <f t="shared" si="0"/>
        <v>0</v>
      </c>
    </row>
    <row r="37" spans="1:8" s="17" customFormat="1" ht="14.1" customHeight="1">
      <c r="A37" s="31" t="s">
        <v>73</v>
      </c>
      <c r="B37" s="34" t="s">
        <v>71</v>
      </c>
      <c r="C37" s="30" t="s">
        <v>74</v>
      </c>
      <c r="D37" s="36"/>
      <c r="E37" s="32"/>
      <c r="F37" s="35">
        <v>4</v>
      </c>
      <c r="G37" s="48"/>
      <c r="H37" s="47">
        <f t="shared" si="0"/>
        <v>0</v>
      </c>
    </row>
    <row r="38" spans="1:8" s="17" customFormat="1" ht="14.1" customHeight="1">
      <c r="A38" s="31" t="s">
        <v>75</v>
      </c>
      <c r="B38" s="34" t="s">
        <v>76</v>
      </c>
      <c r="C38" s="37" t="s">
        <v>77</v>
      </c>
      <c r="D38" s="36"/>
      <c r="E38" s="30"/>
      <c r="F38" s="35">
        <v>5</v>
      </c>
      <c r="G38" s="47"/>
      <c r="H38" s="47">
        <f t="shared" si="0"/>
        <v>0</v>
      </c>
    </row>
    <row r="39" spans="1:8" s="17" customFormat="1" ht="14.1" customHeight="1">
      <c r="A39" s="31" t="s">
        <v>78</v>
      </c>
      <c r="B39" s="34" t="s">
        <v>76</v>
      </c>
      <c r="C39" s="37" t="s">
        <v>79</v>
      </c>
      <c r="D39" s="36"/>
      <c r="E39" s="30"/>
      <c r="F39" s="35">
        <v>5</v>
      </c>
      <c r="G39" s="47"/>
      <c r="H39" s="47">
        <f t="shared" si="0"/>
        <v>0</v>
      </c>
    </row>
    <row r="40" spans="1:8" s="17" customFormat="1" ht="14.1" customHeight="1">
      <c r="A40" s="31" t="s">
        <v>80</v>
      </c>
      <c r="B40" s="34" t="s">
        <v>81</v>
      </c>
      <c r="C40" s="37" t="s">
        <v>82</v>
      </c>
      <c r="D40" s="36"/>
      <c r="E40" s="30"/>
      <c r="F40" s="35">
        <v>5</v>
      </c>
      <c r="G40" s="47"/>
      <c r="H40" s="47">
        <f t="shared" si="0"/>
        <v>0</v>
      </c>
    </row>
    <row r="41" spans="1:8" s="17" customFormat="1" ht="14.1" customHeight="1">
      <c r="A41" s="31" t="s">
        <v>83</v>
      </c>
      <c r="B41" s="34" t="s">
        <v>81</v>
      </c>
      <c r="C41" s="37" t="s">
        <v>84</v>
      </c>
      <c r="D41" s="36"/>
      <c r="E41" s="32"/>
      <c r="F41" s="35">
        <v>5</v>
      </c>
      <c r="G41" s="48"/>
      <c r="H41" s="47">
        <f t="shared" si="0"/>
        <v>0</v>
      </c>
    </row>
    <row r="42" spans="1:8" s="17" customFormat="1" ht="14.1" customHeight="1">
      <c r="A42" s="31" t="s">
        <v>85</v>
      </c>
      <c r="B42" s="34" t="s">
        <v>86</v>
      </c>
      <c r="C42" s="37" t="s">
        <v>87</v>
      </c>
      <c r="D42" s="36"/>
      <c r="E42" s="30"/>
      <c r="F42" s="35">
        <v>10</v>
      </c>
      <c r="G42" s="47"/>
      <c r="H42" s="47">
        <f t="shared" si="0"/>
        <v>0</v>
      </c>
    </row>
    <row r="43" spans="1:8" s="17" customFormat="1" ht="14.1" customHeight="1">
      <c r="A43" s="31" t="s">
        <v>88</v>
      </c>
      <c r="B43" s="34" t="s">
        <v>89</v>
      </c>
      <c r="C43" s="30" t="s">
        <v>90</v>
      </c>
      <c r="D43" s="36"/>
      <c r="E43" s="30"/>
      <c r="F43" s="35">
        <v>4</v>
      </c>
      <c r="G43" s="47"/>
      <c r="H43" s="47">
        <f t="shared" si="0"/>
        <v>0</v>
      </c>
    </row>
    <row r="44" spans="1:8" s="17" customFormat="1" ht="14.1" customHeight="1">
      <c r="A44" s="31" t="s">
        <v>91</v>
      </c>
      <c r="B44" s="34" t="s">
        <v>92</v>
      </c>
      <c r="C44" s="30" t="s">
        <v>93</v>
      </c>
      <c r="D44" s="36"/>
      <c r="E44" s="30"/>
      <c r="F44" s="35">
        <v>4</v>
      </c>
      <c r="G44" s="47"/>
      <c r="H44" s="47">
        <f t="shared" si="0"/>
        <v>0</v>
      </c>
    </row>
    <row r="45" spans="1:8" s="17" customFormat="1" ht="14.1" customHeight="1">
      <c r="A45" s="31" t="s">
        <v>94</v>
      </c>
      <c r="B45" s="34" t="s">
        <v>95</v>
      </c>
      <c r="C45" s="30" t="s">
        <v>96</v>
      </c>
      <c r="D45" s="36"/>
      <c r="E45" s="30"/>
      <c r="F45" s="35">
        <v>6</v>
      </c>
      <c r="G45" s="47"/>
      <c r="H45" s="47">
        <f t="shared" si="0"/>
        <v>0</v>
      </c>
    </row>
    <row r="46" spans="1:8" s="17" customFormat="1" ht="14.1" customHeight="1">
      <c r="A46" s="31" t="s">
        <v>97</v>
      </c>
      <c r="B46" s="34" t="s">
        <v>98</v>
      </c>
      <c r="C46" s="30" t="s">
        <v>99</v>
      </c>
      <c r="D46" s="36"/>
      <c r="E46" s="30"/>
      <c r="F46" s="35">
        <v>6</v>
      </c>
      <c r="G46" s="47"/>
      <c r="H46" s="47">
        <f t="shared" si="0"/>
        <v>0</v>
      </c>
    </row>
    <row r="47" spans="1:8" s="17" customFormat="1" ht="14.1" customHeight="1">
      <c r="A47" s="31" t="s">
        <v>100</v>
      </c>
      <c r="B47" s="34" t="s">
        <v>101</v>
      </c>
      <c r="C47" s="30" t="s">
        <v>102</v>
      </c>
      <c r="D47" s="36"/>
      <c r="E47" s="30"/>
      <c r="F47" s="35">
        <v>12</v>
      </c>
      <c r="G47" s="47"/>
      <c r="H47" s="47">
        <f t="shared" si="0"/>
        <v>0</v>
      </c>
    </row>
    <row r="48" spans="1:8" s="17" customFormat="1" ht="14.1" customHeight="1">
      <c r="A48" s="31" t="s">
        <v>103</v>
      </c>
      <c r="B48" s="34" t="s">
        <v>104</v>
      </c>
      <c r="C48" s="30" t="s">
        <v>222</v>
      </c>
      <c r="D48" s="36"/>
      <c r="E48" s="32"/>
      <c r="F48" s="33">
        <v>4</v>
      </c>
      <c r="G48" s="48"/>
      <c r="H48" s="47">
        <f t="shared" si="0"/>
        <v>0</v>
      </c>
    </row>
    <row r="49" spans="1:8" s="17" customFormat="1" ht="14.1" customHeight="1">
      <c r="A49" s="31" t="s">
        <v>105</v>
      </c>
      <c r="B49" s="34" t="s">
        <v>106</v>
      </c>
      <c r="C49" s="30" t="s">
        <v>222</v>
      </c>
      <c r="D49" s="36"/>
      <c r="E49" s="30"/>
      <c r="F49" s="31">
        <v>4</v>
      </c>
      <c r="G49" s="47"/>
      <c r="H49" s="47">
        <f t="shared" si="0"/>
        <v>0</v>
      </c>
    </row>
    <row r="50" spans="1:8" s="17" customFormat="1" ht="14.1" customHeight="1">
      <c r="A50" s="31" t="s">
        <v>107</v>
      </c>
      <c r="B50" s="34" t="s">
        <v>108</v>
      </c>
      <c r="C50" s="30" t="s">
        <v>109</v>
      </c>
      <c r="D50" s="36"/>
      <c r="E50" s="30"/>
      <c r="F50" s="31">
        <v>1</v>
      </c>
      <c r="G50" s="47"/>
      <c r="H50" s="47">
        <f t="shared" si="0"/>
        <v>0</v>
      </c>
    </row>
    <row r="51" spans="1:8" s="17" customFormat="1" ht="14.1" customHeight="1">
      <c r="A51" s="31" t="s">
        <v>110</v>
      </c>
      <c r="B51" s="34" t="s">
        <v>223</v>
      </c>
      <c r="C51" s="30" t="s">
        <v>111</v>
      </c>
      <c r="D51" s="36"/>
      <c r="E51" s="30"/>
      <c r="F51" s="35">
        <v>4</v>
      </c>
      <c r="G51" s="47"/>
      <c r="H51" s="47">
        <f t="shared" si="0"/>
        <v>0</v>
      </c>
    </row>
    <row r="52" spans="1:8" s="17" customFormat="1" ht="14.1" customHeight="1">
      <c r="A52" s="31" t="s">
        <v>112</v>
      </c>
      <c r="B52" s="34" t="s">
        <v>113</v>
      </c>
      <c r="C52" s="30" t="s">
        <v>114</v>
      </c>
      <c r="D52" s="36"/>
      <c r="E52" s="30"/>
      <c r="F52" s="35">
        <v>2</v>
      </c>
      <c r="G52" s="47"/>
      <c r="H52" s="47">
        <f t="shared" si="0"/>
        <v>0</v>
      </c>
    </row>
    <row r="53" spans="1:8" s="17" customFormat="1" ht="14.1" customHeight="1">
      <c r="A53" s="31" t="s">
        <v>115</v>
      </c>
      <c r="B53" s="34" t="s">
        <v>116</v>
      </c>
      <c r="C53" s="30" t="s">
        <v>117</v>
      </c>
      <c r="D53" s="36"/>
      <c r="E53" s="30"/>
      <c r="F53" s="35">
        <v>2</v>
      </c>
      <c r="G53" s="47"/>
      <c r="H53" s="47">
        <f t="shared" si="0"/>
        <v>0</v>
      </c>
    </row>
    <row r="54" spans="1:8" s="17" customFormat="1" ht="14.1" customHeight="1">
      <c r="A54" s="31" t="s">
        <v>118</v>
      </c>
      <c r="B54" s="34" t="s">
        <v>119</v>
      </c>
      <c r="C54" s="30" t="s">
        <v>120</v>
      </c>
      <c r="D54" s="36"/>
      <c r="E54" s="30"/>
      <c r="F54" s="35">
        <v>4</v>
      </c>
      <c r="G54" s="47"/>
      <c r="H54" s="47">
        <f t="shared" si="0"/>
        <v>0</v>
      </c>
    </row>
    <row r="55" spans="1:8" s="17" customFormat="1" ht="14.1" customHeight="1">
      <c r="A55" s="31" t="s">
        <v>121</v>
      </c>
      <c r="B55" s="34" t="s">
        <v>122</v>
      </c>
      <c r="C55" s="30" t="s">
        <v>123</v>
      </c>
      <c r="D55" s="36"/>
      <c r="E55" s="30"/>
      <c r="F55" s="35">
        <v>8</v>
      </c>
      <c r="G55" s="47"/>
      <c r="H55" s="47">
        <f t="shared" si="0"/>
        <v>0</v>
      </c>
    </row>
    <row r="56" spans="1:8" s="17" customFormat="1" ht="14.1" customHeight="1">
      <c r="A56" s="31" t="s">
        <v>124</v>
      </c>
      <c r="B56" s="34" t="s">
        <v>125</v>
      </c>
      <c r="C56" s="30" t="s">
        <v>126</v>
      </c>
      <c r="D56" s="36"/>
      <c r="E56" s="30"/>
      <c r="F56" s="35">
        <v>8</v>
      </c>
      <c r="G56" s="47"/>
      <c r="H56" s="47">
        <f t="shared" si="0"/>
        <v>0</v>
      </c>
    </row>
    <row r="57" spans="1:8" s="17" customFormat="1" ht="14.1" customHeight="1">
      <c r="A57" s="31" t="s">
        <v>127</v>
      </c>
      <c r="B57" s="34" t="s">
        <v>128</v>
      </c>
      <c r="C57" s="30" t="s">
        <v>129</v>
      </c>
      <c r="D57" s="36"/>
      <c r="E57" s="30"/>
      <c r="F57" s="35">
        <v>4</v>
      </c>
      <c r="G57" s="47"/>
      <c r="H57" s="47">
        <f t="shared" si="0"/>
        <v>0</v>
      </c>
    </row>
    <row r="58" spans="1:8" s="17" customFormat="1" ht="14.1" customHeight="1">
      <c r="A58" s="31" t="s">
        <v>130</v>
      </c>
      <c r="B58" s="34" t="s">
        <v>131</v>
      </c>
      <c r="C58" s="30" t="s">
        <v>132</v>
      </c>
      <c r="D58" s="36"/>
      <c r="E58" s="30"/>
      <c r="F58" s="35">
        <v>4</v>
      </c>
      <c r="G58" s="47"/>
      <c r="H58" s="47">
        <f t="shared" si="0"/>
        <v>0</v>
      </c>
    </row>
    <row r="59" spans="1:8" s="17" customFormat="1" ht="14.1" customHeight="1">
      <c r="A59" s="31" t="s">
        <v>133</v>
      </c>
      <c r="B59" s="34" t="s">
        <v>131</v>
      </c>
      <c r="C59" s="30" t="s">
        <v>134</v>
      </c>
      <c r="D59" s="36"/>
      <c r="E59" s="30"/>
      <c r="F59" s="35">
        <v>4</v>
      </c>
      <c r="G59" s="47"/>
      <c r="H59" s="47">
        <f t="shared" si="0"/>
        <v>0</v>
      </c>
    </row>
    <row r="60" spans="1:8" s="17" customFormat="1" ht="14.1" customHeight="1">
      <c r="A60" s="31" t="s">
        <v>135</v>
      </c>
      <c r="B60" s="30" t="s">
        <v>136</v>
      </c>
      <c r="C60" s="30" t="s">
        <v>137</v>
      </c>
      <c r="D60" s="36"/>
      <c r="E60" s="30"/>
      <c r="F60" s="35">
        <v>4</v>
      </c>
      <c r="G60" s="47"/>
      <c r="H60" s="47">
        <f t="shared" si="0"/>
        <v>0</v>
      </c>
    </row>
    <row r="61" spans="1:8" s="17" customFormat="1" ht="14.1" customHeight="1">
      <c r="A61" s="31" t="s">
        <v>138</v>
      </c>
      <c r="B61" s="34" t="s">
        <v>139</v>
      </c>
      <c r="C61" s="30" t="s">
        <v>140</v>
      </c>
      <c r="D61" s="36"/>
      <c r="E61" s="30"/>
      <c r="F61" s="31">
        <v>4</v>
      </c>
      <c r="G61" s="47"/>
      <c r="H61" s="47">
        <f t="shared" si="0"/>
        <v>0</v>
      </c>
    </row>
    <row r="62" spans="1:8" s="17" customFormat="1" ht="14.1" customHeight="1">
      <c r="A62" s="31" t="s">
        <v>141</v>
      </c>
      <c r="B62" s="34" t="s">
        <v>142</v>
      </c>
      <c r="C62" s="30" t="s">
        <v>143</v>
      </c>
      <c r="D62" s="36"/>
      <c r="E62" s="30"/>
      <c r="F62" s="35">
        <v>8</v>
      </c>
      <c r="G62" s="47"/>
      <c r="H62" s="47">
        <f t="shared" si="0"/>
        <v>0</v>
      </c>
    </row>
    <row r="63" spans="1:8" s="17" customFormat="1" ht="14.1" customHeight="1">
      <c r="A63" s="31" t="s">
        <v>144</v>
      </c>
      <c r="B63" s="30" t="s">
        <v>145</v>
      </c>
      <c r="C63" s="30" t="s">
        <v>146</v>
      </c>
      <c r="D63" s="36"/>
      <c r="E63" s="30"/>
      <c r="F63" s="35">
        <v>2</v>
      </c>
      <c r="G63" s="47"/>
      <c r="H63" s="47">
        <f t="shared" si="0"/>
        <v>0</v>
      </c>
    </row>
    <row r="64" spans="1:8" s="17" customFormat="1" ht="14.1" customHeight="1">
      <c r="A64" s="31" t="s">
        <v>147</v>
      </c>
      <c r="B64" s="34" t="s">
        <v>148</v>
      </c>
      <c r="C64" s="30" t="s">
        <v>149</v>
      </c>
      <c r="D64" s="36"/>
      <c r="E64" s="30"/>
      <c r="F64" s="35">
        <v>2</v>
      </c>
      <c r="G64" s="47"/>
      <c r="H64" s="47">
        <f t="shared" si="0"/>
        <v>0</v>
      </c>
    </row>
    <row r="65" spans="1:8" s="17" customFormat="1" ht="14.1" customHeight="1">
      <c r="A65" s="31" t="s">
        <v>150</v>
      </c>
      <c r="B65" s="30" t="s">
        <v>233</v>
      </c>
      <c r="C65" s="30" t="s">
        <v>151</v>
      </c>
      <c r="D65" s="36"/>
      <c r="E65" s="30"/>
      <c r="F65" s="35">
        <v>2</v>
      </c>
      <c r="G65" s="47"/>
      <c r="H65" s="47">
        <f t="shared" si="0"/>
        <v>0</v>
      </c>
    </row>
    <row r="66" spans="1:8" s="17" customFormat="1" ht="14.1" customHeight="1">
      <c r="A66" s="31" t="s">
        <v>152</v>
      </c>
      <c r="B66" s="34" t="s">
        <v>153</v>
      </c>
      <c r="C66" s="30" t="s">
        <v>154</v>
      </c>
      <c r="D66" s="36"/>
      <c r="E66" s="30"/>
      <c r="F66" s="31">
        <v>2</v>
      </c>
      <c r="G66" s="47"/>
      <c r="H66" s="47">
        <f t="shared" si="0"/>
        <v>0</v>
      </c>
    </row>
    <row r="67" spans="1:8" s="17" customFormat="1" ht="14.1" customHeight="1">
      <c r="A67" s="31" t="s">
        <v>155</v>
      </c>
      <c r="B67" s="34" t="s">
        <v>156</v>
      </c>
      <c r="C67" s="30" t="s">
        <v>157</v>
      </c>
      <c r="D67" s="36"/>
      <c r="E67" s="30"/>
      <c r="F67" s="35">
        <v>2</v>
      </c>
      <c r="G67" s="47"/>
      <c r="H67" s="47">
        <f t="shared" si="0"/>
        <v>0</v>
      </c>
    </row>
    <row r="68" spans="1:8" s="17" customFormat="1" ht="14.1" customHeight="1">
      <c r="A68" s="31" t="s">
        <v>158</v>
      </c>
      <c r="B68" s="30" t="s">
        <v>159</v>
      </c>
      <c r="C68" s="30" t="s">
        <v>160</v>
      </c>
      <c r="D68" s="36"/>
      <c r="E68" s="30"/>
      <c r="F68" s="35">
        <v>1</v>
      </c>
      <c r="G68" s="47"/>
      <c r="H68" s="47">
        <f t="shared" si="0"/>
        <v>0</v>
      </c>
    </row>
    <row r="69" spans="1:8" s="17" customFormat="1" ht="14.1" customHeight="1">
      <c r="A69" s="31" t="s">
        <v>161</v>
      </c>
      <c r="B69" s="34" t="s">
        <v>231</v>
      </c>
      <c r="C69" s="30" t="s">
        <v>232</v>
      </c>
      <c r="D69" s="36"/>
      <c r="E69" s="30"/>
      <c r="F69" s="35">
        <v>1</v>
      </c>
      <c r="G69" s="47"/>
      <c r="H69" s="47">
        <f t="shared" si="0"/>
        <v>0</v>
      </c>
    </row>
    <row r="70" spans="1:8" s="17" customFormat="1" ht="14.1" customHeight="1">
      <c r="A70" s="31" t="s">
        <v>162</v>
      </c>
      <c r="B70" s="34" t="s">
        <v>163</v>
      </c>
      <c r="C70" s="30" t="s">
        <v>164</v>
      </c>
      <c r="D70" s="36"/>
      <c r="E70" s="30"/>
      <c r="F70" s="35">
        <v>4</v>
      </c>
      <c r="G70" s="47"/>
      <c r="H70" s="47">
        <f t="shared" si="0"/>
        <v>0</v>
      </c>
    </row>
    <row r="71" spans="1:8" s="17" customFormat="1" ht="14.1" customHeight="1">
      <c r="A71" s="31" t="s">
        <v>165</v>
      </c>
      <c r="B71" s="34" t="s">
        <v>166</v>
      </c>
      <c r="C71" s="30" t="s">
        <v>167</v>
      </c>
      <c r="D71" s="36"/>
      <c r="E71" s="30"/>
      <c r="F71" s="35">
        <v>2</v>
      </c>
      <c r="G71" s="47"/>
      <c r="H71" s="47">
        <f t="shared" si="0"/>
        <v>0</v>
      </c>
    </row>
    <row r="72" spans="1:8" s="17" customFormat="1" ht="14.1" customHeight="1">
      <c r="A72" s="31" t="s">
        <v>168</v>
      </c>
      <c r="B72" s="34" t="s">
        <v>230</v>
      </c>
      <c r="C72" s="30" t="s">
        <v>169</v>
      </c>
      <c r="D72" s="36"/>
      <c r="E72" s="30"/>
      <c r="F72" s="35">
        <v>1</v>
      </c>
      <c r="G72" s="47"/>
      <c r="H72" s="47">
        <f t="shared" si="0"/>
        <v>0</v>
      </c>
    </row>
    <row r="73" spans="1:8" s="17" customFormat="1" ht="14.1" customHeight="1">
      <c r="A73" s="31" t="s">
        <v>170</v>
      </c>
      <c r="B73" s="34" t="s">
        <v>171</v>
      </c>
      <c r="C73" s="30" t="s">
        <v>172</v>
      </c>
      <c r="D73" s="36"/>
      <c r="E73" s="30"/>
      <c r="F73" s="35">
        <v>1</v>
      </c>
      <c r="G73" s="47"/>
      <c r="H73" s="47">
        <f t="shared" si="0"/>
        <v>0</v>
      </c>
    </row>
    <row r="74" spans="1:8" s="17" customFormat="1" ht="14.1" customHeight="1">
      <c r="A74" s="31" t="s">
        <v>173</v>
      </c>
      <c r="B74" s="34" t="s">
        <v>174</v>
      </c>
      <c r="C74" s="30" t="s">
        <v>175</v>
      </c>
      <c r="D74" s="36"/>
      <c r="E74" s="30"/>
      <c r="F74" s="35">
        <v>20</v>
      </c>
      <c r="G74" s="47"/>
      <c r="H74" s="47">
        <f t="shared" si="0"/>
        <v>0</v>
      </c>
    </row>
    <row r="75" spans="1:8" s="17" customFormat="1" ht="14.1" customHeight="1">
      <c r="A75" s="31" t="s">
        <v>176</v>
      </c>
      <c r="B75" s="30" t="s">
        <v>177</v>
      </c>
      <c r="C75" s="30" t="s">
        <v>178</v>
      </c>
      <c r="D75" s="36"/>
      <c r="E75" s="30"/>
      <c r="F75" s="35">
        <v>2</v>
      </c>
      <c r="G75" s="47"/>
      <c r="H75" s="47">
        <f t="shared" si="0"/>
        <v>0</v>
      </c>
    </row>
    <row r="76" spans="1:8" s="17" customFormat="1" ht="14.1" customHeight="1">
      <c r="A76" s="31" t="s">
        <v>179</v>
      </c>
      <c r="B76" s="30" t="s">
        <v>180</v>
      </c>
      <c r="C76" s="30" t="s">
        <v>181</v>
      </c>
      <c r="D76" s="36"/>
      <c r="E76" s="30"/>
      <c r="F76" s="35">
        <v>2</v>
      </c>
      <c r="G76" s="47"/>
      <c r="H76" s="47">
        <f t="shared" si="0"/>
        <v>0</v>
      </c>
    </row>
    <row r="77" spans="1:8" s="17" customFormat="1" ht="14.1" customHeight="1">
      <c r="A77" s="31" t="s">
        <v>182</v>
      </c>
      <c r="B77" s="30" t="s">
        <v>183</v>
      </c>
      <c r="C77" s="30" t="s">
        <v>184</v>
      </c>
      <c r="D77" s="36"/>
      <c r="E77" s="30"/>
      <c r="F77" s="35">
        <v>4</v>
      </c>
      <c r="G77" s="47"/>
      <c r="H77" s="47">
        <f t="shared" si="0"/>
        <v>0</v>
      </c>
    </row>
    <row r="78" spans="1:8" s="17" customFormat="1" ht="14.1" customHeight="1">
      <c r="A78" s="31" t="s">
        <v>185</v>
      </c>
      <c r="B78" s="34" t="s">
        <v>186</v>
      </c>
      <c r="C78" s="38" t="s">
        <v>187</v>
      </c>
      <c r="D78" s="36"/>
      <c r="E78" s="32"/>
      <c r="F78" s="33">
        <v>6</v>
      </c>
      <c r="G78" s="48"/>
      <c r="H78" s="47">
        <f t="shared" si="0"/>
        <v>0</v>
      </c>
    </row>
    <row r="79" spans="1:8" s="17" customFormat="1" ht="14.1" customHeight="1">
      <c r="A79" s="31" t="s">
        <v>188</v>
      </c>
      <c r="B79" s="34" t="s">
        <v>189</v>
      </c>
      <c r="C79" s="37" t="s">
        <v>190</v>
      </c>
      <c r="D79" s="36"/>
      <c r="E79" s="32"/>
      <c r="F79" s="33">
        <v>1</v>
      </c>
      <c r="G79" s="48"/>
      <c r="H79" s="47">
        <f t="shared" si="0"/>
        <v>0</v>
      </c>
    </row>
    <row r="80" spans="1:8" s="17" customFormat="1" ht="14.1" customHeight="1">
      <c r="A80" s="31" t="s">
        <v>191</v>
      </c>
      <c r="B80" s="34" t="s">
        <v>192</v>
      </c>
      <c r="C80" s="30" t="s">
        <v>193</v>
      </c>
      <c r="D80" s="36"/>
      <c r="E80" s="30"/>
      <c r="F80" s="35">
        <v>4</v>
      </c>
      <c r="G80" s="47"/>
      <c r="H80" s="47">
        <f t="shared" ref="H80:H86" si="1">F80*G80</f>
        <v>0</v>
      </c>
    </row>
    <row r="81" spans="1:8" s="17" customFormat="1" ht="14.1" customHeight="1">
      <c r="A81" s="31" t="s">
        <v>194</v>
      </c>
      <c r="B81" s="34" t="s">
        <v>195</v>
      </c>
      <c r="C81" s="30" t="s">
        <v>196</v>
      </c>
      <c r="D81" s="36"/>
      <c r="E81" s="32"/>
      <c r="F81" s="35">
        <v>4</v>
      </c>
      <c r="G81" s="48"/>
      <c r="H81" s="47">
        <f t="shared" si="1"/>
        <v>0</v>
      </c>
    </row>
    <row r="82" spans="1:8" s="17" customFormat="1" ht="14.1" customHeight="1">
      <c r="A82" s="31" t="s">
        <v>197</v>
      </c>
      <c r="B82" s="34" t="s">
        <v>198</v>
      </c>
      <c r="C82" s="30" t="s">
        <v>199</v>
      </c>
      <c r="D82" s="36"/>
      <c r="E82" s="30"/>
      <c r="F82" s="35">
        <v>2</v>
      </c>
      <c r="G82" s="47"/>
      <c r="H82" s="47">
        <f t="shared" si="1"/>
        <v>0</v>
      </c>
    </row>
    <row r="83" spans="1:8" s="17" customFormat="1" ht="14.1" customHeight="1">
      <c r="A83" s="31" t="s">
        <v>200</v>
      </c>
      <c r="B83" s="34" t="s">
        <v>201</v>
      </c>
      <c r="C83" s="30" t="s">
        <v>202</v>
      </c>
      <c r="D83" s="36"/>
      <c r="E83" s="30"/>
      <c r="F83" s="35">
        <v>2</v>
      </c>
      <c r="G83" s="47"/>
      <c r="H83" s="47">
        <f t="shared" si="1"/>
        <v>0</v>
      </c>
    </row>
    <row r="84" spans="1:8" s="17" customFormat="1" ht="14.1" customHeight="1">
      <c r="A84" s="31" t="s">
        <v>203</v>
      </c>
      <c r="B84" s="34" t="s">
        <v>192</v>
      </c>
      <c r="C84" s="30" t="s">
        <v>204</v>
      </c>
      <c r="D84" s="36"/>
      <c r="E84" s="30"/>
      <c r="F84" s="35">
        <v>4</v>
      </c>
      <c r="G84" s="47"/>
      <c r="H84" s="47">
        <f t="shared" si="1"/>
        <v>0</v>
      </c>
    </row>
    <row r="85" spans="1:8" s="17" customFormat="1" ht="14.1" customHeight="1">
      <c r="A85" s="31" t="s">
        <v>205</v>
      </c>
      <c r="B85" s="34" t="s">
        <v>206</v>
      </c>
      <c r="C85" s="30" t="s">
        <v>207</v>
      </c>
      <c r="D85" s="36"/>
      <c r="E85" s="30"/>
      <c r="F85" s="35">
        <v>1</v>
      </c>
      <c r="G85" s="47"/>
      <c r="H85" s="47">
        <f t="shared" si="1"/>
        <v>0</v>
      </c>
    </row>
    <row r="86" spans="1:8" s="17" customFormat="1" ht="14.1" customHeight="1">
      <c r="A86" s="31" t="s">
        <v>208</v>
      </c>
      <c r="B86" s="34" t="s">
        <v>209</v>
      </c>
      <c r="C86" s="30" t="s">
        <v>210</v>
      </c>
      <c r="D86" s="36"/>
      <c r="E86" s="30"/>
      <c r="F86" s="35">
        <v>1</v>
      </c>
      <c r="G86" s="47"/>
      <c r="H86" s="47">
        <f t="shared" si="1"/>
        <v>0</v>
      </c>
    </row>
    <row r="87" spans="1:8" s="17" customFormat="1" ht="14.1" customHeight="1" thickBot="1">
      <c r="A87" s="31" t="s">
        <v>213</v>
      </c>
      <c r="B87" s="39" t="s">
        <v>234</v>
      </c>
      <c r="C87" s="40"/>
      <c r="D87" s="40"/>
      <c r="E87" s="41"/>
      <c r="F87" s="40"/>
      <c r="G87" s="42"/>
      <c r="H87" s="43">
        <v>5000</v>
      </c>
    </row>
    <row r="88" spans="1:8" ht="15" thickBot="1">
      <c r="A88" s="44"/>
      <c r="B88" s="7"/>
      <c r="C88" s="8"/>
      <c r="D88" s="8"/>
      <c r="E88" s="9"/>
      <c r="F88" s="8"/>
      <c r="G88" s="10" t="s">
        <v>214</v>
      </c>
      <c r="H88" s="11">
        <f>SUM(H15:H87)</f>
        <v>5000</v>
      </c>
    </row>
    <row r="89" spans="1:8" ht="15" thickBot="1">
      <c r="A89" s="44"/>
      <c r="B89" s="12"/>
      <c r="C89" s="8"/>
      <c r="D89" s="8"/>
      <c r="E89" s="9"/>
      <c r="F89" s="8"/>
      <c r="G89" s="13"/>
      <c r="H89" s="8"/>
    </row>
    <row r="90" spans="1:8" ht="15" thickBot="1">
      <c r="A90" s="44"/>
      <c r="B90" s="7"/>
      <c r="C90" s="8"/>
      <c r="D90" s="8"/>
      <c r="E90" s="9"/>
      <c r="F90" s="8"/>
      <c r="G90" s="10" t="s">
        <v>215</v>
      </c>
      <c r="H90" s="14" t="s">
        <v>211</v>
      </c>
    </row>
    <row r="91" spans="1:8">
      <c r="A91" s="44"/>
      <c r="B91" s="7"/>
      <c r="C91" s="15"/>
      <c r="D91" s="8"/>
      <c r="E91" s="9"/>
      <c r="F91" s="8"/>
      <c r="G91" s="8"/>
      <c r="H91" s="16" t="s">
        <v>212</v>
      </c>
    </row>
    <row r="92" spans="1:8">
      <c r="C92" s="17"/>
      <c r="E92" s="3"/>
      <c r="H92" s="18" t="s">
        <v>239</v>
      </c>
    </row>
    <row r="93" spans="1:8">
      <c r="E93" s="3"/>
    </row>
    <row r="95" spans="1:8">
      <c r="A95" s="45" t="s">
        <v>224</v>
      </c>
      <c r="B95" s="12"/>
      <c r="C95" s="12"/>
      <c r="D95" s="12"/>
      <c r="E95" s="26"/>
      <c r="F95" s="26"/>
      <c r="G95" s="26"/>
      <c r="H95" s="26"/>
    </row>
    <row r="96" spans="1:8">
      <c r="A96" s="26"/>
      <c r="B96" s="1"/>
      <c r="C96" s="27" t="s">
        <v>225</v>
      </c>
      <c r="D96" s="1"/>
      <c r="E96" s="28"/>
      <c r="F96" s="27" t="s">
        <v>226</v>
      </c>
      <c r="G96" s="28"/>
      <c r="H96" s="12"/>
    </row>
    <row r="97" spans="1:8">
      <c r="A97" s="26"/>
      <c r="B97" s="1"/>
      <c r="C97" s="27" t="s">
        <v>227</v>
      </c>
      <c r="D97" s="1"/>
      <c r="E97" s="28"/>
      <c r="F97" s="27" t="s">
        <v>228</v>
      </c>
      <c r="G97" s="28"/>
      <c r="H97" s="12"/>
    </row>
    <row r="98" spans="1:8">
      <c r="A98" s="26"/>
      <c r="B98" s="1"/>
      <c r="C98" s="27" t="s">
        <v>229</v>
      </c>
      <c r="D98" s="1"/>
      <c r="E98" s="28"/>
      <c r="F98" s="1"/>
      <c r="G98" s="29"/>
      <c r="H98" s="12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&amp;LZałącznik nr 3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asmarz</dc:creator>
  <cp:lastModifiedBy>asmarz</cp:lastModifiedBy>
  <cp:lastPrinted>2018-03-15T09:42:04Z</cp:lastPrinted>
  <dcterms:created xsi:type="dcterms:W3CDTF">2018-03-07T09:47:19Z</dcterms:created>
  <dcterms:modified xsi:type="dcterms:W3CDTF">2019-01-22T12:04:44Z</dcterms:modified>
</cp:coreProperties>
</file>