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4720" windowHeight="120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7" i="1"/>
  <c r="H110" s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</calcChain>
</file>

<file path=xl/sharedStrings.xml><?xml version="1.0" encoding="utf-8"?>
<sst xmlns="http://schemas.openxmlformats.org/spreadsheetml/2006/main" count="443" uniqueCount="280">
  <si>
    <t>Lp.</t>
  </si>
  <si>
    <t>Nazwa</t>
  </si>
  <si>
    <t xml:space="preserve">Jm. </t>
  </si>
  <si>
    <t xml:space="preserve">Cena za jm. 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</si>
  <si>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</si>
  <si>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</si>
  <si>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</si>
  <si>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</si>
  <si>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</si>
  <si>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</si>
  <si>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</si>
  <si>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</si>
  <si>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</si>
  <si>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Filtr oleju</t>
  </si>
  <si>
    <t xml:space="preserve">Filtron OP643/3, Mann-Filter W 75/3 lub Bosch 0 451 103 336 </t>
  </si>
  <si>
    <t>2.</t>
  </si>
  <si>
    <t>Filtr powietrza</t>
  </si>
  <si>
    <t xml:space="preserve">Filtron AP185/1, Bosch 1 457 433 529 lub Mann-Filter C 1858/2 </t>
  </si>
  <si>
    <t>3.</t>
  </si>
  <si>
    <t>Filtr kabinowy</t>
  </si>
  <si>
    <t xml:space="preserve">Filtron K1089A, Bosch 1 987 432 380 lub Meyle 16-12 320 0006 </t>
  </si>
  <si>
    <t>4.</t>
  </si>
  <si>
    <t>Końcówka drążka prawa</t>
  </si>
  <si>
    <t xml:space="preserve">Febi Bilstein 21284, Meyle 16-16 020 0008/HD lub Moog RE-ES-0852 </t>
  </si>
  <si>
    <t>5.</t>
  </si>
  <si>
    <t>Końcówka drążka lewa</t>
  </si>
  <si>
    <t xml:space="preserve">Febi Bilstein 21283, Meyle 16-16 020 0009/HD lub Moog RE-ES-0853 </t>
  </si>
  <si>
    <t>6.</t>
  </si>
  <si>
    <t>Sworzeń wahacza</t>
  </si>
  <si>
    <t xml:space="preserve">Febi Bilstein 22265 PROKIT, Meyle 16-16 010 0005/HD lub  Moog RE-BJ-2302 </t>
  </si>
  <si>
    <t>7.</t>
  </si>
  <si>
    <t>Świeca zapłonowa</t>
  </si>
  <si>
    <t>BERU Z193,  NGK 4388 V-Line 20 lub BOSCH 0 242 235 556 Platinum plus</t>
  </si>
  <si>
    <t>8.</t>
  </si>
  <si>
    <t>Łącznik stabilizatora</t>
  </si>
  <si>
    <t xml:space="preserve">Febi Bilstein 21044 Prokit, Meyle 16-16 060 0003/HD lub Moog RE-LS-2095 </t>
  </si>
  <si>
    <t>9.</t>
  </si>
  <si>
    <t>Pompa wody</t>
  </si>
  <si>
    <t xml:space="preserve">Febi Bilstein 22144, Hepu P955 lub Meyle 16-13 220 0004 </t>
  </si>
  <si>
    <t>10.</t>
  </si>
  <si>
    <t>Rozrząd</t>
  </si>
  <si>
    <t>Bosch 1 987 948 216, Dayco KTB899 lub  INA 530 0363 10</t>
  </si>
  <si>
    <t>11.</t>
  </si>
  <si>
    <t>Klocki hamulcowe tył</t>
  </si>
  <si>
    <t xml:space="preserve">Breck 23482 00 702 00, ATE 13.0460-7137.2 lub Meyle 025 234 8216/PD </t>
  </si>
  <si>
    <t>12.</t>
  </si>
  <si>
    <t>Tarcze hamulcowe tył</t>
  </si>
  <si>
    <t>ATE 24.0111-0101.2, Bosch 0 986 479 273 lub Meyle 16-15 523 0017</t>
  </si>
  <si>
    <t>13.</t>
  </si>
  <si>
    <t>Amortyzatory przód</t>
  </si>
  <si>
    <t xml:space="preserve">KYB 333717 Excel-G, Bilstein 22-131492 lub Sachs 313 577 </t>
  </si>
  <si>
    <t>14.</t>
  </si>
  <si>
    <t>Amortyzatory tył</t>
  </si>
  <si>
    <t>KYB 553803 Gas A Just, Meyle 16-26 725 0000 lub Sachs 290 739</t>
  </si>
  <si>
    <t>15.</t>
  </si>
  <si>
    <t>Filtron OE640/5, Bosch 1 457 437 001 lub  Mann-Filter HU 718/1 k</t>
  </si>
  <si>
    <t>16.</t>
  </si>
  <si>
    <t>Filtron AP158/1, Bosch F 026 400 122 lub Mann-Filter C 42 192/1</t>
  </si>
  <si>
    <t>17.</t>
  </si>
  <si>
    <t>Filtr paliwa</t>
  </si>
  <si>
    <t xml:space="preserve">Filtron PP841/7, Bosch F 026 402 056 lub Mann-Filter WK 842/23 x </t>
  </si>
  <si>
    <t>18.</t>
  </si>
  <si>
    <t xml:space="preserve">Filtron K1188, Bosch 1 987 432 195 lub Hengst Filter E2913LI </t>
  </si>
  <si>
    <t>19.</t>
  </si>
  <si>
    <t>Klocki hamulcowe przód</t>
  </si>
  <si>
    <t xml:space="preserve">Breck 24007 00 703 00, TRW GDB1600 COTEC lub ATE 13.0460-3819.2 </t>
  </si>
  <si>
    <t>20.</t>
  </si>
  <si>
    <t>Tarcze hamulcowe przód</t>
  </si>
  <si>
    <t xml:space="preserve">ATE 24.0128-0145.1,  TRW DF4373 lub Bosch 0 986 479 C50 </t>
  </si>
  <si>
    <t>21.</t>
  </si>
  <si>
    <t>Świeca żarowa</t>
  </si>
  <si>
    <t xml:space="preserve">Beru GN003,  Bosch 0 250 202 142 Duraterm lub  NGK 6461 BLISTER </t>
  </si>
  <si>
    <t>22.</t>
  </si>
  <si>
    <t>Końcówka drążka</t>
  </si>
  <si>
    <t xml:space="preserve">LEMFÖRDER 27664 02, TRW JTE1078 lub Moog ME-ES-4393 </t>
  </si>
  <si>
    <t>23.</t>
  </si>
  <si>
    <t xml:space="preserve">LEMFÖRDER 27665 02, TRW JTE1079 lub Moog ME-ES-4394 </t>
  </si>
  <si>
    <t>24.</t>
  </si>
  <si>
    <t>Łożysko koła przód</t>
  </si>
  <si>
    <t xml:space="preserve">Optimal 402523,FAG 713 6679 80 lub Meyle 014 750 0006 </t>
  </si>
  <si>
    <t>25.</t>
  </si>
  <si>
    <t xml:space="preserve">LEMFÖRDER 39262 01 lub Meyle 016 060 0105/HD </t>
  </si>
  <si>
    <t>26.</t>
  </si>
  <si>
    <t xml:space="preserve">LEMFÖRDER 39263 01 lub  Meyle 016 060 0104/HD </t>
  </si>
  <si>
    <t>27.</t>
  </si>
  <si>
    <t xml:space="preserve">Filtron OE669, Bosch 1 457 429 284 lub Mann-Filter HU 819/1 x </t>
  </si>
  <si>
    <t>28.</t>
  </si>
  <si>
    <t xml:space="preserve">Filtron AR304/3, Bosch F 026 400 199 lub Mann-Filter C 14 011 </t>
  </si>
  <si>
    <t>29.</t>
  </si>
  <si>
    <t>Filtron PP857, Mann-Filter WK 940/6 X lub Knecht KC 67</t>
  </si>
  <si>
    <t>30.</t>
  </si>
  <si>
    <t xml:space="preserve">ATE 13.0460-5632.2, Bosch 0 986 494 152 lub TRW GDB3340 COTEC </t>
  </si>
  <si>
    <t>31.</t>
  </si>
  <si>
    <t>Szczęki hamulcowe tył</t>
  </si>
  <si>
    <t xml:space="preserve">ATE 03.0137-0319.2, Bosch 0 986 487 464 lub Meyle 36-14 533 0013 </t>
  </si>
  <si>
    <t>32.</t>
  </si>
  <si>
    <t xml:space="preserve">TRW JTE808,  Moog NI-ES-2801 lub Feb Bilstein 42682 PROKIT </t>
  </si>
  <si>
    <t>33.</t>
  </si>
  <si>
    <t xml:space="preserve">ATE 24.0128-0166.1, Bosch 0 986 479 031 lub TRW DF4553 </t>
  </si>
  <si>
    <t>34.</t>
  </si>
  <si>
    <t>Amortyzator tył</t>
  </si>
  <si>
    <t xml:space="preserve">KYB 443240 Premium, Sachs 110 805 lub TRW JGT299T TRW TWIN </t>
  </si>
  <si>
    <t>35.</t>
  </si>
  <si>
    <t>Docisk sprzęgła</t>
  </si>
  <si>
    <t xml:space="preserve">AISIN CN-969 lub LUK 125 0147 10 </t>
  </si>
  <si>
    <t>36.</t>
  </si>
  <si>
    <t>Tarcza sprzegła</t>
  </si>
  <si>
    <t xml:space="preserve">AISIN DG-903,  LUK 325 0251 10 lub  SACHS 1862 560 001 </t>
  </si>
  <si>
    <t>37.</t>
  </si>
  <si>
    <t>Beru GN109, Bosch 0 250 202 146 Duraterm lub  NGK 93293 D-Power 61</t>
  </si>
  <si>
    <t>38.</t>
  </si>
  <si>
    <t>Filtron OP642/3, Bosch F 026 407 184 lub Mann-Filter W 8013</t>
  </si>
  <si>
    <t>39.</t>
  </si>
  <si>
    <t xml:space="preserve">Filtron AP154/3, Mann-Filter C 28 145 lub Hengst Filter E760L </t>
  </si>
  <si>
    <t>40.</t>
  </si>
  <si>
    <t>UFI 24.018.01, Sofima S 4018 NR lub Mecafilter ELG5481</t>
  </si>
  <si>
    <t>41.</t>
  </si>
  <si>
    <t xml:space="preserve">Filtron K1254-2x, Meyle 36-12 319 0004/S lub Hengst Filter E2920LI-2 </t>
  </si>
  <si>
    <t>42.</t>
  </si>
  <si>
    <t>Breck 23698 00 701 00, ATE 13.0460-5778.2 lub  TRW GDB3392 COTEC</t>
  </si>
  <si>
    <t>43.</t>
  </si>
  <si>
    <t xml:space="preserve">ATE 24.0128-0240.1, Bosch 0 986 479 357 lub  TRW DF6425 </t>
  </si>
  <si>
    <t>44.</t>
  </si>
  <si>
    <t>ATE 13.0460-5784.2,  Bosch 0 986 494 369 lub TRW GDB3405 COTEC</t>
  </si>
  <si>
    <t>45.</t>
  </si>
  <si>
    <t xml:space="preserve">ATE 24.0118-0724.1, TRW DF6289 lub  Textar 92181603 PRO </t>
  </si>
  <si>
    <t>46.</t>
  </si>
  <si>
    <t xml:space="preserve">BERU CGP007, BOSCH 0 250 603 001 Duraspeed lub  Meyle 16-14 860 0011 </t>
  </si>
  <si>
    <t>47.</t>
  </si>
  <si>
    <t>Febi Bilstein 34121 PROKIT, Moog NI-LS-4887 lub TRW JTS959</t>
  </si>
  <si>
    <t>48.</t>
  </si>
  <si>
    <t>Febi Bilstein 34120 PROKIT, Moog NI-LS-4888 lub  TRW JTS960</t>
  </si>
  <si>
    <t>49.</t>
  </si>
  <si>
    <t>Guma stabilizatora przód</t>
  </si>
  <si>
    <t xml:space="preserve">Japanparts RU-1189, Blue Print ADN180125 lub Magneti Marelli 600000131430 </t>
  </si>
  <si>
    <t>50.</t>
  </si>
  <si>
    <t>Piasta koła tył</t>
  </si>
  <si>
    <t xml:space="preserve">FAG 713 6139 50, SKF VKBA 7403 lub Meyle 36-14 752 0006 </t>
  </si>
  <si>
    <t>51.</t>
  </si>
  <si>
    <t>Guma stabilizatora tył</t>
  </si>
  <si>
    <t xml:space="preserve">Febi Bilstein 42538, Blue Print ADN180510 lub SWAG 82 94 2538 </t>
  </si>
  <si>
    <t>52.</t>
  </si>
  <si>
    <t xml:space="preserve">Febi Bilstein 34717 PROKIT, Moog NI-LS-8422 lub Blue Print ADN18598 </t>
  </si>
  <si>
    <t>53.</t>
  </si>
  <si>
    <t>Febi Bilstein 34716 PROKIT, Moog NI-LS-8421 lub Blue Print ADN18597</t>
  </si>
  <si>
    <t>54.</t>
  </si>
  <si>
    <t>Piasta koła przód</t>
  </si>
  <si>
    <t>SKF VKBA 6999, Blue Print ADN18273 lub NK 752232</t>
  </si>
  <si>
    <t>55.</t>
  </si>
  <si>
    <t xml:space="preserve">Filtron OE666/2, Bosch F 026 407 014 lub Mann-Filter HU 618 x </t>
  </si>
  <si>
    <t>56.</t>
  </si>
  <si>
    <t xml:space="preserve">Filtron AP185/5, Bosch F 026 400 126 lub Blue Print ADN12256 </t>
  </si>
  <si>
    <t>57.</t>
  </si>
  <si>
    <t xml:space="preserve">Filtron PP857/3, Mann-Filter WK 9025 lub Blue Print ADN12332 </t>
  </si>
  <si>
    <t>58.</t>
  </si>
  <si>
    <t xml:space="preserve">Filtron K1255, Bosch 1 987 432 238 lub Blue Print ADN12511 </t>
  </si>
  <si>
    <t>59.</t>
  </si>
  <si>
    <t>Filtron OP567/3, Bosch 0 986 452 003 lub Hengst Filter H10W17</t>
  </si>
  <si>
    <t>60.</t>
  </si>
  <si>
    <t xml:space="preserve">Filtron PP857/6, Bosch F 026 402 096 lub Hengst Filter H435WK </t>
  </si>
  <si>
    <t>61.</t>
  </si>
  <si>
    <t xml:space="preserve">TRW GDB3404 COTEC,  Bosch 0 986 494 151 lub Textar 2422701 </t>
  </si>
  <si>
    <t>62.</t>
  </si>
  <si>
    <t xml:space="preserve">AISIN CN-973 lub Blue Print ADN13299N </t>
  </si>
  <si>
    <t>63.</t>
  </si>
  <si>
    <t xml:space="preserve">AISIN DN-954 lub Blue Print ADN13191 </t>
  </si>
  <si>
    <t>64.</t>
  </si>
  <si>
    <t xml:space="preserve">Febi Bilstein 42743 PROKIT, Meyle 36-16 020 0018 lub Japanparts TI-150R </t>
  </si>
  <si>
    <t>65.</t>
  </si>
  <si>
    <t xml:space="preserve">Febi Bilstein 42742 PROKIT, Meyle 36-16 020 0017 lub Japanparts TI-150L </t>
  </si>
  <si>
    <t>66.</t>
  </si>
  <si>
    <t xml:space="preserve">Filtron AP154/1, Bosch 1 987 429 051 lub Mann-Filter C 2964 </t>
  </si>
  <si>
    <t>67.</t>
  </si>
  <si>
    <t xml:space="preserve">Filtron PP971/5, Bosch F 026 402 059 lub  Hengst Filter H322WK </t>
  </si>
  <si>
    <t>68.</t>
  </si>
  <si>
    <t xml:space="preserve">Filtron K1217, Hengst Filter E3977LI lub Mann-Filter CU 22 003 </t>
  </si>
  <si>
    <t>69.</t>
  </si>
  <si>
    <t xml:space="preserve">TRW GDB3293 COTEC, ATE 13.0460-5842.2 lub  TEXTAR 2342004 </t>
  </si>
  <si>
    <t>70.</t>
  </si>
  <si>
    <t xml:space="preserve">BRECK 23871 00 702 10,  ATE 13.0460-5843.2 lub TRW GDB3294 COTEC </t>
  </si>
  <si>
    <t>71.</t>
  </si>
  <si>
    <t xml:space="preserve">ATE 24.0116-0119.1, TRW DF4745 lub  BOSCH 0 986 479 C12 </t>
  </si>
  <si>
    <t>72.</t>
  </si>
  <si>
    <t xml:space="preserve">ATE 24.0128-0140.1, TRW DF4316 lub BOSCH 0 986 479 B61 </t>
  </si>
  <si>
    <t>73.</t>
  </si>
  <si>
    <t xml:space="preserve">SKF VKBA 3981, RUVILLE 6867 lub OPTIMAL 961900 </t>
  </si>
  <si>
    <t>74.</t>
  </si>
  <si>
    <t>Łącznik stabilizatora prawy</t>
  </si>
  <si>
    <t xml:space="preserve">FEBI BILSTEIN 27360 PROKIT, MEYLE 36-16 060 0030/HD lub MOOG NI-LS-2805 </t>
  </si>
  <si>
    <t>75.</t>
  </si>
  <si>
    <t>Łącznik stabilizatora lewy</t>
  </si>
  <si>
    <t xml:space="preserve">FEBI BILSTEIN 27359 PROKIT, MEYLE 36-16 060 0031/HD lub  MOOG NI-LS-2804 </t>
  </si>
  <si>
    <t>76.</t>
  </si>
  <si>
    <t>Guma stabilizatora</t>
  </si>
  <si>
    <t xml:space="preserve">FEBI BILSTEIN 42537,  BLUE PRINT ADN180509C lub SWAG 82 94 2537 </t>
  </si>
  <si>
    <t>77.</t>
  </si>
  <si>
    <t>Łacznik stabilizatora tył</t>
  </si>
  <si>
    <t xml:space="preserve">FEBI BILSTEIN 27305 PROKIT, MEYLE 36-16 060 0032/HD lub MOOG NI-LS-4067 </t>
  </si>
  <si>
    <t>78.</t>
  </si>
  <si>
    <t>LUK 124 0391 10 lub SACHS 3082 600 577</t>
  </si>
  <si>
    <t>79.</t>
  </si>
  <si>
    <t>Tarcza sprzęgła</t>
  </si>
  <si>
    <t xml:space="preserve">LUK 324 0273 10 lub SACHS 1864 600 228 </t>
  </si>
  <si>
    <t>80.</t>
  </si>
  <si>
    <t xml:space="preserve">FILTRON OP618, BOSCH 0 986 452 044 lub MANN-FILTER W 712/83 </t>
  </si>
  <si>
    <t>81.</t>
  </si>
  <si>
    <t xml:space="preserve">FILTRON AR307/2, BOSCH F 026 400 344 lub HENGST FILTER E1114L </t>
  </si>
  <si>
    <t>82.</t>
  </si>
  <si>
    <t xml:space="preserve">KNECHT KX 268D lub BLUE PRINT ADT32381 </t>
  </si>
  <si>
    <t>83.</t>
  </si>
  <si>
    <t>FILTRON K1210, BOSCH 1 987 432 190 lub MANN-FILTER CU 1919</t>
  </si>
  <si>
    <t>84.</t>
  </si>
  <si>
    <t xml:space="preserve">FILTRON OP619/1, BOSCH 0 986 452 062 lub MANN-FILTER WP 928/80 </t>
  </si>
  <si>
    <t>85.</t>
  </si>
  <si>
    <t>BLUE PRINT ADT32274, JAPANPARTS FA-287S lub KNECHT LX 1139</t>
  </si>
  <si>
    <t>86.</t>
  </si>
  <si>
    <t xml:space="preserve">FILTRON PP950,  BOSCH 1 457 434 440 lub  HENGST FILTER H232WK </t>
  </si>
  <si>
    <t>87.</t>
  </si>
  <si>
    <t xml:space="preserve">TRW GDB797 COTEC, BOSCH 0 986 424 268 lub MEYLE 025 216 7915/W </t>
  </si>
  <si>
    <t>88.</t>
  </si>
  <si>
    <t xml:space="preserve">DAYCO 94316, CONTITECH CT723 lub BOSCH 1 987 949 087 </t>
  </si>
  <si>
    <t>89.</t>
  </si>
  <si>
    <t>Rolka napinająca</t>
  </si>
  <si>
    <t xml:space="preserve">DAYCO ATB2257, FEBI BILSTEIN 23255 lub INA 531 0191 20 </t>
  </si>
  <si>
    <t>90.</t>
  </si>
  <si>
    <t>Rolka prowadząca</t>
  </si>
  <si>
    <t xml:space="preserve">DAYCO ATB2001, FEBI BILSTEIN 10623 lub INA 532 0098 20 </t>
  </si>
  <si>
    <t>91.</t>
  </si>
  <si>
    <t xml:space="preserve">AISIN WPT-001B,  INA 538 0551 10 lub BLUE PRINT ADT39134 </t>
  </si>
  <si>
    <t>92.</t>
  </si>
  <si>
    <t>Łacznik stabilizatora</t>
  </si>
  <si>
    <t xml:space="preserve">FEBI BILSTEIN 42981 PROKIT,  BLUE PRINT ADT38584 lub SWAG 81 94 2981 </t>
  </si>
  <si>
    <t>93.</t>
  </si>
  <si>
    <t>Sworzeń wahacza dolny</t>
  </si>
  <si>
    <t>TRW JBJ457, MEYLE 30-16 010 0017 lub LEMFÖRDER 16431 03</t>
  </si>
  <si>
    <t>94.</t>
  </si>
  <si>
    <t>Sworzeń wahacza górny</t>
  </si>
  <si>
    <t xml:space="preserve">JAPANPARTS BJ-227, MEYLE 30-16 010 0005 lub ASHIKA 73-02-227 </t>
  </si>
  <si>
    <t>95.</t>
  </si>
  <si>
    <t xml:space="preserve">AISIN CTX-095, LUK 124 0254 11 lub SACHS 3082 639 901 </t>
  </si>
  <si>
    <t>96.</t>
  </si>
  <si>
    <t xml:space="preserve">AISIN DT-092, LUK 324 0048 10 lub BLUE PRINT ADT33168 </t>
  </si>
  <si>
    <t>97.</t>
  </si>
  <si>
    <t>Łożysko oporowe sprzęgła</t>
  </si>
  <si>
    <t>AISIN BT-095, LUK 500 0712 60 lub SACHS 3151 907 001</t>
  </si>
  <si>
    <t>98.</t>
  </si>
  <si>
    <t>Pióra wycieraczek szyb</t>
  </si>
  <si>
    <t>Zestaw wycieraczek Bosch Eco (3397011402+3397004672)</t>
  </si>
  <si>
    <t>99.</t>
  </si>
  <si>
    <t>Zestaw wycieraczek Bosch Aerotwin (3397008539 + 3397008537)</t>
  </si>
  <si>
    <t>100.</t>
  </si>
  <si>
    <t>Zestaw wycieraczek Bosch Aerotwin Bosch Aerotwin (3397014077)</t>
  </si>
  <si>
    <t>101.</t>
  </si>
  <si>
    <t>Zestaw wycieraczek Bosch Twin (3397118423)</t>
  </si>
  <si>
    <t>102.</t>
  </si>
  <si>
    <t>Zestaw wycieraczek Bosch Aerotwin (3397014009)</t>
  </si>
  <si>
    <t>%</t>
  </si>
  <si>
    <t>Wysokość zaoferowanej marży nie może być niższa niż 0,01%. Zamawiający nie dopuszcza zaoferowania marży na poziomie przekraczającym 60% ceny zakupu.</t>
  </si>
  <si>
    <t>Data............................</t>
  </si>
  <si>
    <t>.........................................................................</t>
  </si>
  <si>
    <t>.....................................................................................</t>
  </si>
  <si>
    <t xml:space="preserve">IMIĘ I NAZWISKO </t>
  </si>
  <si>
    <t>PODPIS OSOBY UPOWAŻNIONEJ</t>
  </si>
  <si>
    <t>OSOBY UPOWAŻNIONEJ</t>
  </si>
  <si>
    <t>Nazwa oferowanego</t>
  </si>
  <si>
    <t>Ilość:</t>
  </si>
  <si>
    <t xml:space="preserve">Wartość </t>
  </si>
  <si>
    <t xml:space="preserve"> producenta części:</t>
  </si>
  <si>
    <t>brutto:</t>
  </si>
  <si>
    <t>(1 z wymienionych w kolumnie C)</t>
  </si>
  <si>
    <t>103.</t>
  </si>
  <si>
    <t>Stała marża na części zamienne nie ujęte w zestawieniu (poz. 103) wyniesie w całym okresie obowiązywania umowy:</t>
  </si>
  <si>
    <t>Cena oferty ogółem brutto (suma poz.1 do 103):</t>
  </si>
  <si>
    <t>szt.</t>
  </si>
  <si>
    <t>kpl.</t>
  </si>
  <si>
    <t>Części zamienne nie ujęte w zestawieniu powyżej (szacunkowa maksymalna kwota, do której mogą być realizowane dodatkowe zamówienia).</t>
  </si>
  <si>
    <t>Producent i nr części:</t>
  </si>
  <si>
    <t>(do wyboru wyłącznie spośród z wymienionych poniżej)</t>
  </si>
  <si>
    <t>Część 2 zamówienia: części zamienne i akcesoria  do samochodów marki Nissan, Toyota. Mercedes, Renault i innych.</t>
  </si>
  <si>
    <t>Wartosć ogółem brutto stanowi ofertę za wykonanie całości przedmiotu zamówienia wraz ze wszystkimi kosztami niezbednymi do jego realizacji, w tym koszty transportu na miejsce dostawy.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</si>
</sst>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3" fillId="2" borderId="5" xfId="0" applyNumberFormat="1" applyFont="1" applyFill="1" applyBorder="1"/>
    <xf numFmtId="0" fontId="3" fillId="0" borderId="0" xfId="0" applyFont="1"/>
    <xf numFmtId="0" fontId="4" fillId="0" borderId="0" xfId="0" applyFont="1" applyBorder="1"/>
    <xf numFmtId="0" fontId="3" fillId="2" borderId="5" xfId="0" applyFont="1" applyFill="1" applyBorder="1" applyAlignment="1">
      <alignment horizontal="righ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/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Border="1"/>
    <xf numFmtId="0" fontId="6" fillId="4" borderId="1" xfId="0" applyFont="1" applyFill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0" fontId="7" fillId="4" borderId="1" xfId="0" applyFont="1" applyFill="1" applyBorder="1"/>
    <xf numFmtId="0" fontId="5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164" fontId="5" fillId="0" borderId="4" xfId="0" applyNumberFormat="1" applyFont="1" applyBorder="1"/>
    <xf numFmtId="0" fontId="10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view="pageLayout" zoomScaleNormal="100" workbookViewId="0">
      <selection activeCell="L10" sqref="L10"/>
    </sheetView>
  </sheetViews>
  <sheetFormatPr defaultRowHeight="14.25"/>
  <cols>
    <col min="1" max="1" width="2.75" customWidth="1"/>
    <col min="2" max="2" width="18.5" customWidth="1"/>
    <col min="3" max="3" width="52.625" customWidth="1"/>
    <col min="4" max="4" width="23.75" customWidth="1"/>
    <col min="5" max="5" width="4.25" style="2" customWidth="1"/>
    <col min="6" max="6" width="5.125" customWidth="1"/>
    <col min="7" max="7" width="8.25" customWidth="1"/>
    <col min="8" max="8" width="9.25" customWidth="1"/>
  </cols>
  <sheetData>
    <row r="1" spans="1:8" ht="15.75">
      <c r="B1" s="45" t="s">
        <v>278</v>
      </c>
      <c r="D1" s="1"/>
      <c r="F1" s="2"/>
    </row>
    <row r="2" spans="1:8" ht="18">
      <c r="C2" s="3"/>
      <c r="D2" s="1"/>
      <c r="F2" s="2"/>
    </row>
    <row r="3" spans="1:8" s="15" customFormat="1" ht="11.25">
      <c r="A3" s="22" t="s">
        <v>0</v>
      </c>
      <c r="B3" s="23" t="s">
        <v>1</v>
      </c>
      <c r="C3" s="22" t="s">
        <v>276</v>
      </c>
      <c r="D3" s="24" t="s">
        <v>264</v>
      </c>
      <c r="E3" s="22" t="s">
        <v>2</v>
      </c>
      <c r="F3" s="22" t="s">
        <v>265</v>
      </c>
      <c r="G3" s="22" t="s">
        <v>3</v>
      </c>
      <c r="H3" s="22" t="s">
        <v>266</v>
      </c>
    </row>
    <row r="4" spans="1:8" s="15" customFormat="1" ht="11.25">
      <c r="A4" s="25"/>
      <c r="B4" s="26"/>
      <c r="C4" s="25" t="s">
        <v>277</v>
      </c>
      <c r="D4" s="27" t="s">
        <v>267</v>
      </c>
      <c r="E4" s="25"/>
      <c r="F4" s="25"/>
      <c r="G4" s="25" t="s">
        <v>268</v>
      </c>
      <c r="H4" s="25" t="s">
        <v>268</v>
      </c>
    </row>
    <row r="5" spans="1:8" s="15" customFormat="1" ht="11.25">
      <c r="A5" s="25"/>
      <c r="B5" s="26"/>
      <c r="C5" s="28"/>
      <c r="D5" s="27" t="s">
        <v>269</v>
      </c>
      <c r="E5" s="25"/>
      <c r="F5" s="25"/>
      <c r="G5" s="25"/>
      <c r="H5" s="25"/>
    </row>
    <row r="6" spans="1:8" s="15" customFormat="1" ht="11.25">
      <c r="A6" s="29" t="s">
        <v>4</v>
      </c>
      <c r="B6" s="29" t="s">
        <v>5</v>
      </c>
      <c r="C6" s="30" t="s">
        <v>6</v>
      </c>
      <c r="D6" s="29" t="s">
        <v>7</v>
      </c>
      <c r="E6" s="29" t="s">
        <v>8</v>
      </c>
      <c r="F6" s="29" t="s">
        <v>9</v>
      </c>
      <c r="G6" s="29" t="s">
        <v>10</v>
      </c>
      <c r="H6" s="29" t="s">
        <v>11</v>
      </c>
    </row>
    <row r="7" spans="1:8" s="15" customFormat="1" ht="11.25">
      <c r="A7" s="31" t="s">
        <v>12</v>
      </c>
      <c r="B7" s="31" t="s">
        <v>13</v>
      </c>
      <c r="C7" s="31" t="s">
        <v>14</v>
      </c>
      <c r="D7" s="31"/>
      <c r="E7" s="29" t="s">
        <v>273</v>
      </c>
      <c r="F7" s="29">
        <v>1</v>
      </c>
      <c r="G7" s="32"/>
      <c r="H7" s="32">
        <f>F7*G7</f>
        <v>0</v>
      </c>
    </row>
    <row r="8" spans="1:8" s="15" customFormat="1" ht="11.25">
      <c r="A8" s="31" t="s">
        <v>15</v>
      </c>
      <c r="B8" s="31" t="s">
        <v>16</v>
      </c>
      <c r="C8" s="31" t="s">
        <v>17</v>
      </c>
      <c r="D8" s="31"/>
      <c r="E8" s="29" t="s">
        <v>273</v>
      </c>
      <c r="F8" s="29">
        <v>1</v>
      </c>
      <c r="G8" s="32"/>
      <c r="H8" s="32">
        <f t="shared" ref="H8:H71" si="0">F8*G8</f>
        <v>0</v>
      </c>
    </row>
    <row r="9" spans="1:8" s="15" customFormat="1" ht="11.25">
      <c r="A9" s="31" t="s">
        <v>18</v>
      </c>
      <c r="B9" s="31" t="s">
        <v>19</v>
      </c>
      <c r="C9" s="31" t="s">
        <v>20</v>
      </c>
      <c r="D9" s="31"/>
      <c r="E9" s="29" t="s">
        <v>273</v>
      </c>
      <c r="F9" s="29">
        <v>1</v>
      </c>
      <c r="G9" s="32"/>
      <c r="H9" s="32">
        <f t="shared" si="0"/>
        <v>0</v>
      </c>
    </row>
    <row r="10" spans="1:8" s="15" customFormat="1" ht="11.25">
      <c r="A10" s="31" t="s">
        <v>21</v>
      </c>
      <c r="B10" s="33" t="s">
        <v>22</v>
      </c>
      <c r="C10" s="31" t="s">
        <v>23</v>
      </c>
      <c r="D10" s="31"/>
      <c r="E10" s="29" t="s">
        <v>273</v>
      </c>
      <c r="F10" s="29">
        <v>1</v>
      </c>
      <c r="G10" s="32"/>
      <c r="H10" s="32">
        <f t="shared" si="0"/>
        <v>0</v>
      </c>
    </row>
    <row r="11" spans="1:8" s="15" customFormat="1" ht="11.25">
      <c r="A11" s="31" t="s">
        <v>24</v>
      </c>
      <c r="B11" s="33" t="s">
        <v>25</v>
      </c>
      <c r="C11" s="31" t="s">
        <v>26</v>
      </c>
      <c r="D11" s="31"/>
      <c r="E11" s="29" t="s">
        <v>273</v>
      </c>
      <c r="F11" s="29">
        <v>1</v>
      </c>
      <c r="G11" s="32"/>
      <c r="H11" s="32">
        <f t="shared" si="0"/>
        <v>0</v>
      </c>
    </row>
    <row r="12" spans="1:8" s="15" customFormat="1" ht="11.25">
      <c r="A12" s="31" t="s">
        <v>27</v>
      </c>
      <c r="B12" s="33" t="s">
        <v>28</v>
      </c>
      <c r="C12" s="31" t="s">
        <v>29</v>
      </c>
      <c r="D12" s="31"/>
      <c r="E12" s="29" t="s">
        <v>273</v>
      </c>
      <c r="F12" s="29">
        <v>2</v>
      </c>
      <c r="G12" s="32"/>
      <c r="H12" s="32">
        <f t="shared" si="0"/>
        <v>0</v>
      </c>
    </row>
    <row r="13" spans="1:8" s="15" customFormat="1" ht="11.25">
      <c r="A13" s="31" t="s">
        <v>30</v>
      </c>
      <c r="B13" s="33" t="s">
        <v>31</v>
      </c>
      <c r="C13" s="31" t="s">
        <v>32</v>
      </c>
      <c r="D13" s="31"/>
      <c r="E13" s="29" t="s">
        <v>273</v>
      </c>
      <c r="F13" s="29">
        <v>4</v>
      </c>
      <c r="G13" s="32"/>
      <c r="H13" s="32">
        <f t="shared" si="0"/>
        <v>0</v>
      </c>
    </row>
    <row r="14" spans="1:8" s="15" customFormat="1" ht="11.25">
      <c r="A14" s="31" t="s">
        <v>33</v>
      </c>
      <c r="B14" s="33" t="s">
        <v>34</v>
      </c>
      <c r="C14" s="31" t="s">
        <v>35</v>
      </c>
      <c r="D14" s="31"/>
      <c r="E14" s="29" t="s">
        <v>273</v>
      </c>
      <c r="F14" s="29">
        <v>2</v>
      </c>
      <c r="G14" s="32"/>
      <c r="H14" s="32">
        <f t="shared" si="0"/>
        <v>0</v>
      </c>
    </row>
    <row r="15" spans="1:8" s="15" customFormat="1" ht="11.25">
      <c r="A15" s="31" t="s">
        <v>36</v>
      </c>
      <c r="B15" s="33" t="s">
        <v>37</v>
      </c>
      <c r="C15" s="31" t="s">
        <v>38</v>
      </c>
      <c r="D15" s="31"/>
      <c r="E15" s="29" t="s">
        <v>273</v>
      </c>
      <c r="F15" s="29">
        <v>1</v>
      </c>
      <c r="G15" s="32"/>
      <c r="H15" s="32">
        <f t="shared" si="0"/>
        <v>0</v>
      </c>
    </row>
    <row r="16" spans="1:8" s="15" customFormat="1" ht="11.25">
      <c r="A16" s="31" t="s">
        <v>39</v>
      </c>
      <c r="B16" s="33" t="s">
        <v>40</v>
      </c>
      <c r="C16" s="31" t="s">
        <v>41</v>
      </c>
      <c r="D16" s="31"/>
      <c r="E16" s="29" t="s">
        <v>273</v>
      </c>
      <c r="F16" s="29">
        <v>1</v>
      </c>
      <c r="G16" s="32"/>
      <c r="H16" s="32">
        <f t="shared" si="0"/>
        <v>0</v>
      </c>
    </row>
    <row r="17" spans="1:8" s="15" customFormat="1" ht="11.25">
      <c r="A17" s="31" t="s">
        <v>42</v>
      </c>
      <c r="B17" s="31" t="s">
        <v>43</v>
      </c>
      <c r="C17" s="31" t="s">
        <v>44</v>
      </c>
      <c r="D17" s="31"/>
      <c r="E17" s="29" t="s">
        <v>274</v>
      </c>
      <c r="F17" s="34">
        <v>1</v>
      </c>
      <c r="G17" s="32"/>
      <c r="H17" s="32">
        <f t="shared" si="0"/>
        <v>0</v>
      </c>
    </row>
    <row r="18" spans="1:8" s="15" customFormat="1" ht="11.25">
      <c r="A18" s="31" t="s">
        <v>45</v>
      </c>
      <c r="B18" s="33" t="s">
        <v>46</v>
      </c>
      <c r="C18" s="31" t="s">
        <v>47</v>
      </c>
      <c r="D18" s="31"/>
      <c r="E18" s="29" t="s">
        <v>274</v>
      </c>
      <c r="F18" s="34">
        <v>2</v>
      </c>
      <c r="G18" s="32"/>
      <c r="H18" s="32">
        <f t="shared" si="0"/>
        <v>0</v>
      </c>
    </row>
    <row r="19" spans="1:8" s="15" customFormat="1" ht="11.25">
      <c r="A19" s="31" t="s">
        <v>48</v>
      </c>
      <c r="B19" s="33" t="s">
        <v>49</v>
      </c>
      <c r="C19" s="31" t="s">
        <v>50</v>
      </c>
      <c r="D19" s="31"/>
      <c r="E19" s="29" t="s">
        <v>273</v>
      </c>
      <c r="F19" s="34">
        <v>2</v>
      </c>
      <c r="G19" s="32"/>
      <c r="H19" s="32">
        <f t="shared" si="0"/>
        <v>0</v>
      </c>
    </row>
    <row r="20" spans="1:8" s="15" customFormat="1" ht="11.25">
      <c r="A20" s="31" t="s">
        <v>51</v>
      </c>
      <c r="B20" s="33" t="s">
        <v>52</v>
      </c>
      <c r="C20" s="31" t="s">
        <v>53</v>
      </c>
      <c r="D20" s="31"/>
      <c r="E20" s="29" t="s">
        <v>273</v>
      </c>
      <c r="F20" s="34">
        <v>2</v>
      </c>
      <c r="G20" s="32"/>
      <c r="H20" s="32">
        <f t="shared" si="0"/>
        <v>0</v>
      </c>
    </row>
    <row r="21" spans="1:8" s="15" customFormat="1" ht="11.25">
      <c r="A21" s="31" t="s">
        <v>54</v>
      </c>
      <c r="B21" s="33" t="s">
        <v>13</v>
      </c>
      <c r="C21" s="31" t="s">
        <v>55</v>
      </c>
      <c r="D21" s="31"/>
      <c r="E21" s="29" t="s">
        <v>273</v>
      </c>
      <c r="F21" s="34">
        <v>4</v>
      </c>
      <c r="G21" s="32"/>
      <c r="H21" s="32">
        <f t="shared" si="0"/>
        <v>0</v>
      </c>
    </row>
    <row r="22" spans="1:8" s="15" customFormat="1" ht="11.25">
      <c r="A22" s="31" t="s">
        <v>56</v>
      </c>
      <c r="B22" s="33" t="s">
        <v>16</v>
      </c>
      <c r="C22" s="31" t="s">
        <v>57</v>
      </c>
      <c r="D22" s="31"/>
      <c r="E22" s="29" t="s">
        <v>273</v>
      </c>
      <c r="F22" s="34">
        <v>4</v>
      </c>
      <c r="G22" s="32"/>
      <c r="H22" s="32">
        <f t="shared" si="0"/>
        <v>0</v>
      </c>
    </row>
    <row r="23" spans="1:8" s="15" customFormat="1" ht="11.25">
      <c r="A23" s="31" t="s">
        <v>58</v>
      </c>
      <c r="B23" s="33" t="s">
        <v>59</v>
      </c>
      <c r="C23" s="31" t="s">
        <v>60</v>
      </c>
      <c r="D23" s="31"/>
      <c r="E23" s="29" t="s">
        <v>273</v>
      </c>
      <c r="F23" s="34">
        <v>4</v>
      </c>
      <c r="G23" s="32"/>
      <c r="H23" s="32">
        <f t="shared" si="0"/>
        <v>0</v>
      </c>
    </row>
    <row r="24" spans="1:8" s="15" customFormat="1" ht="11.25">
      <c r="A24" s="31" t="s">
        <v>61</v>
      </c>
      <c r="B24" s="33" t="s">
        <v>19</v>
      </c>
      <c r="C24" s="31" t="s">
        <v>62</v>
      </c>
      <c r="D24" s="31"/>
      <c r="E24" s="29" t="s">
        <v>273</v>
      </c>
      <c r="F24" s="34">
        <v>4</v>
      </c>
      <c r="G24" s="32"/>
      <c r="H24" s="32">
        <f t="shared" si="0"/>
        <v>0</v>
      </c>
    </row>
    <row r="25" spans="1:8" s="15" customFormat="1" ht="11.25">
      <c r="A25" s="31" t="s">
        <v>63</v>
      </c>
      <c r="B25" s="33" t="s">
        <v>64</v>
      </c>
      <c r="C25" s="31" t="s">
        <v>65</v>
      </c>
      <c r="D25" s="31"/>
      <c r="E25" s="29" t="s">
        <v>274</v>
      </c>
      <c r="F25" s="34">
        <v>2</v>
      </c>
      <c r="G25" s="32"/>
      <c r="H25" s="32">
        <f t="shared" si="0"/>
        <v>0</v>
      </c>
    </row>
    <row r="26" spans="1:8" s="15" customFormat="1" ht="11.25">
      <c r="A26" s="31" t="s">
        <v>66</v>
      </c>
      <c r="B26" s="33" t="s">
        <v>67</v>
      </c>
      <c r="C26" s="31" t="s">
        <v>68</v>
      </c>
      <c r="D26" s="31"/>
      <c r="E26" s="29" t="s">
        <v>273</v>
      </c>
      <c r="F26" s="29">
        <v>2</v>
      </c>
      <c r="G26" s="32"/>
      <c r="H26" s="32">
        <f t="shared" si="0"/>
        <v>0</v>
      </c>
    </row>
    <row r="27" spans="1:8" s="15" customFormat="1" ht="11.25">
      <c r="A27" s="31" t="s">
        <v>69</v>
      </c>
      <c r="B27" s="33" t="s">
        <v>70</v>
      </c>
      <c r="C27" s="31" t="s">
        <v>71</v>
      </c>
      <c r="D27" s="31"/>
      <c r="E27" s="29" t="s">
        <v>273</v>
      </c>
      <c r="F27" s="29">
        <v>8</v>
      </c>
      <c r="G27" s="32"/>
      <c r="H27" s="32">
        <f t="shared" si="0"/>
        <v>0</v>
      </c>
    </row>
    <row r="28" spans="1:8" s="15" customFormat="1" ht="11.25">
      <c r="A28" s="31" t="s">
        <v>72</v>
      </c>
      <c r="B28" s="33" t="s">
        <v>73</v>
      </c>
      <c r="C28" s="31" t="s">
        <v>74</v>
      </c>
      <c r="D28" s="31"/>
      <c r="E28" s="29" t="s">
        <v>273</v>
      </c>
      <c r="F28" s="29">
        <v>2</v>
      </c>
      <c r="G28" s="32"/>
      <c r="H28" s="32">
        <f t="shared" si="0"/>
        <v>0</v>
      </c>
    </row>
    <row r="29" spans="1:8" s="15" customFormat="1" ht="11.25">
      <c r="A29" s="31" t="s">
        <v>75</v>
      </c>
      <c r="B29" s="33" t="s">
        <v>73</v>
      </c>
      <c r="C29" s="31" t="s">
        <v>76</v>
      </c>
      <c r="D29" s="31"/>
      <c r="E29" s="29" t="s">
        <v>273</v>
      </c>
      <c r="F29" s="29">
        <v>2</v>
      </c>
      <c r="G29" s="32"/>
      <c r="H29" s="32">
        <f t="shared" si="0"/>
        <v>0</v>
      </c>
    </row>
    <row r="30" spans="1:8" s="15" customFormat="1" ht="11.25">
      <c r="A30" s="31" t="s">
        <v>77</v>
      </c>
      <c r="B30" s="33" t="s">
        <v>78</v>
      </c>
      <c r="C30" s="31" t="s">
        <v>79</v>
      </c>
      <c r="D30" s="31"/>
      <c r="E30" s="29" t="s">
        <v>273</v>
      </c>
      <c r="F30" s="29">
        <v>2</v>
      </c>
      <c r="G30" s="32"/>
      <c r="H30" s="32">
        <f t="shared" si="0"/>
        <v>0</v>
      </c>
    </row>
    <row r="31" spans="1:8" s="15" customFormat="1" ht="11.25">
      <c r="A31" s="31" t="s">
        <v>80</v>
      </c>
      <c r="B31" s="33" t="s">
        <v>34</v>
      </c>
      <c r="C31" s="31" t="s">
        <v>81</v>
      </c>
      <c r="D31" s="31"/>
      <c r="E31" s="29" t="s">
        <v>273</v>
      </c>
      <c r="F31" s="29">
        <v>2</v>
      </c>
      <c r="G31" s="32"/>
      <c r="H31" s="32">
        <f t="shared" si="0"/>
        <v>0</v>
      </c>
    </row>
    <row r="32" spans="1:8" s="15" customFormat="1" ht="11.25">
      <c r="A32" s="31" t="s">
        <v>82</v>
      </c>
      <c r="B32" s="33" t="s">
        <v>34</v>
      </c>
      <c r="C32" s="31" t="s">
        <v>83</v>
      </c>
      <c r="D32" s="31"/>
      <c r="E32" s="29" t="s">
        <v>273</v>
      </c>
      <c r="F32" s="29">
        <v>2</v>
      </c>
      <c r="G32" s="32"/>
      <c r="H32" s="32">
        <f t="shared" si="0"/>
        <v>0</v>
      </c>
    </row>
    <row r="33" spans="1:8" s="15" customFormat="1" ht="11.25">
      <c r="A33" s="31" t="s">
        <v>84</v>
      </c>
      <c r="B33" s="33" t="s">
        <v>13</v>
      </c>
      <c r="C33" s="31" t="s">
        <v>85</v>
      </c>
      <c r="D33" s="31"/>
      <c r="E33" s="29" t="s">
        <v>273</v>
      </c>
      <c r="F33" s="34">
        <v>2</v>
      </c>
      <c r="G33" s="32"/>
      <c r="H33" s="32">
        <f t="shared" si="0"/>
        <v>0</v>
      </c>
    </row>
    <row r="34" spans="1:8" s="15" customFormat="1" ht="11.25">
      <c r="A34" s="31" t="s">
        <v>86</v>
      </c>
      <c r="B34" s="33" t="s">
        <v>16</v>
      </c>
      <c r="C34" s="31" t="s">
        <v>87</v>
      </c>
      <c r="D34" s="31"/>
      <c r="E34" s="29" t="s">
        <v>273</v>
      </c>
      <c r="F34" s="29">
        <v>2</v>
      </c>
      <c r="G34" s="32"/>
      <c r="H34" s="32">
        <f t="shared" si="0"/>
        <v>0</v>
      </c>
    </row>
    <row r="35" spans="1:8" s="15" customFormat="1" ht="11.25">
      <c r="A35" s="31" t="s">
        <v>88</v>
      </c>
      <c r="B35" s="33" t="s">
        <v>59</v>
      </c>
      <c r="C35" s="31" t="s">
        <v>89</v>
      </c>
      <c r="D35" s="31"/>
      <c r="E35" s="29" t="s">
        <v>273</v>
      </c>
      <c r="F35" s="34">
        <v>2</v>
      </c>
      <c r="G35" s="32"/>
      <c r="H35" s="32">
        <f t="shared" si="0"/>
        <v>0</v>
      </c>
    </row>
    <row r="36" spans="1:8" s="15" customFormat="1" ht="11.25">
      <c r="A36" s="31" t="s">
        <v>90</v>
      </c>
      <c r="B36" s="33" t="s">
        <v>64</v>
      </c>
      <c r="C36" s="31" t="s">
        <v>91</v>
      </c>
      <c r="D36" s="31"/>
      <c r="E36" s="29" t="s">
        <v>274</v>
      </c>
      <c r="F36" s="34">
        <v>1</v>
      </c>
      <c r="G36" s="32"/>
      <c r="H36" s="32">
        <f t="shared" si="0"/>
        <v>0</v>
      </c>
    </row>
    <row r="37" spans="1:8" s="15" customFormat="1" ht="11.25">
      <c r="A37" s="31" t="s">
        <v>92</v>
      </c>
      <c r="B37" s="33" t="s">
        <v>93</v>
      </c>
      <c r="C37" s="31" t="s">
        <v>94</v>
      </c>
      <c r="D37" s="31"/>
      <c r="E37" s="29" t="s">
        <v>274</v>
      </c>
      <c r="F37" s="34">
        <v>2</v>
      </c>
      <c r="G37" s="32"/>
      <c r="H37" s="32">
        <f t="shared" si="0"/>
        <v>0</v>
      </c>
    </row>
    <row r="38" spans="1:8" s="15" customFormat="1" ht="11.25">
      <c r="A38" s="31" t="s">
        <v>95</v>
      </c>
      <c r="B38" s="33" t="s">
        <v>73</v>
      </c>
      <c r="C38" s="31" t="s">
        <v>96</v>
      </c>
      <c r="D38" s="31"/>
      <c r="E38" s="29" t="s">
        <v>273</v>
      </c>
      <c r="F38" s="34">
        <v>2</v>
      </c>
      <c r="G38" s="32"/>
      <c r="H38" s="32">
        <f t="shared" si="0"/>
        <v>0</v>
      </c>
    </row>
    <row r="39" spans="1:8" s="15" customFormat="1" ht="11.25">
      <c r="A39" s="31" t="s">
        <v>97</v>
      </c>
      <c r="B39" s="33" t="s">
        <v>67</v>
      </c>
      <c r="C39" s="31" t="s">
        <v>98</v>
      </c>
      <c r="D39" s="31"/>
      <c r="E39" s="29" t="s">
        <v>273</v>
      </c>
      <c r="F39" s="34">
        <v>2</v>
      </c>
      <c r="G39" s="32"/>
      <c r="H39" s="32">
        <f t="shared" si="0"/>
        <v>0</v>
      </c>
    </row>
    <row r="40" spans="1:8" s="15" customFormat="1" ht="11.25">
      <c r="A40" s="31" t="s">
        <v>99</v>
      </c>
      <c r="B40" s="33" t="s">
        <v>100</v>
      </c>
      <c r="C40" s="31" t="s">
        <v>101</v>
      </c>
      <c r="D40" s="31"/>
      <c r="E40" s="29" t="s">
        <v>273</v>
      </c>
      <c r="F40" s="34">
        <v>2</v>
      </c>
      <c r="G40" s="32"/>
      <c r="H40" s="32">
        <f t="shared" si="0"/>
        <v>0</v>
      </c>
    </row>
    <row r="41" spans="1:8" s="15" customFormat="1" ht="11.25">
      <c r="A41" s="31" t="s">
        <v>102</v>
      </c>
      <c r="B41" s="33" t="s">
        <v>103</v>
      </c>
      <c r="C41" s="31" t="s">
        <v>104</v>
      </c>
      <c r="D41" s="31"/>
      <c r="E41" s="29" t="s">
        <v>273</v>
      </c>
      <c r="F41" s="34">
        <v>1</v>
      </c>
      <c r="G41" s="32"/>
      <c r="H41" s="32">
        <f t="shared" si="0"/>
        <v>0</v>
      </c>
    </row>
    <row r="42" spans="1:8" s="15" customFormat="1" ht="11.25">
      <c r="A42" s="31" t="s">
        <v>105</v>
      </c>
      <c r="B42" s="33" t="s">
        <v>106</v>
      </c>
      <c r="C42" s="31" t="s">
        <v>107</v>
      </c>
      <c r="D42" s="31"/>
      <c r="E42" s="29" t="s">
        <v>273</v>
      </c>
      <c r="F42" s="34">
        <v>1</v>
      </c>
      <c r="G42" s="32"/>
      <c r="H42" s="32">
        <f t="shared" si="0"/>
        <v>0</v>
      </c>
    </row>
    <row r="43" spans="1:8" s="15" customFormat="1" ht="11.25">
      <c r="A43" s="31" t="s">
        <v>108</v>
      </c>
      <c r="B43" s="33" t="s">
        <v>70</v>
      </c>
      <c r="C43" s="31" t="s">
        <v>109</v>
      </c>
      <c r="D43" s="31"/>
      <c r="E43" s="29" t="s">
        <v>273</v>
      </c>
      <c r="F43" s="34">
        <v>8</v>
      </c>
      <c r="G43" s="32"/>
      <c r="H43" s="32">
        <f t="shared" si="0"/>
        <v>0</v>
      </c>
    </row>
    <row r="44" spans="1:8" s="15" customFormat="1" ht="11.25">
      <c r="A44" s="31" t="s">
        <v>110</v>
      </c>
      <c r="B44" s="33" t="s">
        <v>13</v>
      </c>
      <c r="C44" s="31" t="s">
        <v>111</v>
      </c>
      <c r="D44" s="31"/>
      <c r="E44" s="29" t="s">
        <v>273</v>
      </c>
      <c r="F44" s="34">
        <v>1</v>
      </c>
      <c r="G44" s="32"/>
      <c r="H44" s="32">
        <f t="shared" si="0"/>
        <v>0</v>
      </c>
    </row>
    <row r="45" spans="1:8" s="15" customFormat="1" ht="11.25">
      <c r="A45" s="31" t="s">
        <v>112</v>
      </c>
      <c r="B45" s="33" t="s">
        <v>16</v>
      </c>
      <c r="C45" s="31" t="s">
        <v>113</v>
      </c>
      <c r="D45" s="31"/>
      <c r="E45" s="29" t="s">
        <v>273</v>
      </c>
      <c r="F45" s="34">
        <v>2</v>
      </c>
      <c r="G45" s="32"/>
      <c r="H45" s="32">
        <f t="shared" si="0"/>
        <v>0</v>
      </c>
    </row>
    <row r="46" spans="1:8" s="15" customFormat="1" ht="11.25">
      <c r="A46" s="31" t="s">
        <v>114</v>
      </c>
      <c r="B46" s="33" t="s">
        <v>59</v>
      </c>
      <c r="C46" s="31" t="s">
        <v>115</v>
      </c>
      <c r="D46" s="31"/>
      <c r="E46" s="29" t="s">
        <v>273</v>
      </c>
      <c r="F46" s="34">
        <v>1</v>
      </c>
      <c r="G46" s="32"/>
      <c r="H46" s="32">
        <f t="shared" si="0"/>
        <v>0</v>
      </c>
    </row>
    <row r="47" spans="1:8" s="15" customFormat="1" ht="11.25">
      <c r="A47" s="31" t="s">
        <v>116</v>
      </c>
      <c r="B47" s="33" t="s">
        <v>19</v>
      </c>
      <c r="C47" s="31" t="s">
        <v>117</v>
      </c>
      <c r="D47" s="31"/>
      <c r="E47" s="29" t="s">
        <v>273</v>
      </c>
      <c r="F47" s="34">
        <v>2</v>
      </c>
      <c r="G47" s="32"/>
      <c r="H47" s="32">
        <f t="shared" si="0"/>
        <v>0</v>
      </c>
    </row>
    <row r="48" spans="1:8" s="15" customFormat="1" ht="11.25">
      <c r="A48" s="31" t="s">
        <v>118</v>
      </c>
      <c r="B48" s="33" t="s">
        <v>64</v>
      </c>
      <c r="C48" s="31" t="s">
        <v>119</v>
      </c>
      <c r="D48" s="31"/>
      <c r="E48" s="29" t="s">
        <v>274</v>
      </c>
      <c r="F48" s="29">
        <v>1</v>
      </c>
      <c r="G48" s="32"/>
      <c r="H48" s="32">
        <f t="shared" si="0"/>
        <v>0</v>
      </c>
    </row>
    <row r="49" spans="1:8" s="15" customFormat="1" ht="11.25">
      <c r="A49" s="31" t="s">
        <v>120</v>
      </c>
      <c r="B49" s="33" t="s">
        <v>67</v>
      </c>
      <c r="C49" s="31" t="s">
        <v>121</v>
      </c>
      <c r="D49" s="31"/>
      <c r="E49" s="29" t="s">
        <v>273</v>
      </c>
      <c r="F49" s="34">
        <v>2</v>
      </c>
      <c r="G49" s="32"/>
      <c r="H49" s="32">
        <f t="shared" si="0"/>
        <v>0</v>
      </c>
    </row>
    <row r="50" spans="1:8" s="15" customFormat="1" ht="11.25">
      <c r="A50" s="31" t="s">
        <v>122</v>
      </c>
      <c r="B50" s="33" t="s">
        <v>43</v>
      </c>
      <c r="C50" s="31" t="s">
        <v>123</v>
      </c>
      <c r="D50" s="31"/>
      <c r="E50" s="29" t="s">
        <v>274</v>
      </c>
      <c r="F50" s="34">
        <v>1</v>
      </c>
      <c r="G50" s="32"/>
      <c r="H50" s="32">
        <f t="shared" si="0"/>
        <v>0</v>
      </c>
    </row>
    <row r="51" spans="1:8" s="15" customFormat="1" ht="11.25">
      <c r="A51" s="31" t="s">
        <v>124</v>
      </c>
      <c r="B51" s="33" t="s">
        <v>46</v>
      </c>
      <c r="C51" s="31" t="s">
        <v>125</v>
      </c>
      <c r="D51" s="31"/>
      <c r="E51" s="29" t="s">
        <v>273</v>
      </c>
      <c r="F51" s="34">
        <v>2</v>
      </c>
      <c r="G51" s="32"/>
      <c r="H51" s="32">
        <f t="shared" si="0"/>
        <v>0</v>
      </c>
    </row>
    <row r="52" spans="1:8" s="15" customFormat="1" ht="11.25">
      <c r="A52" s="31" t="s">
        <v>126</v>
      </c>
      <c r="B52" s="33" t="s">
        <v>70</v>
      </c>
      <c r="C52" s="31" t="s">
        <v>127</v>
      </c>
      <c r="D52" s="31"/>
      <c r="E52" s="29" t="s">
        <v>273</v>
      </c>
      <c r="F52" s="34">
        <v>10</v>
      </c>
      <c r="G52" s="32"/>
      <c r="H52" s="32">
        <f t="shared" si="0"/>
        <v>0</v>
      </c>
    </row>
    <row r="53" spans="1:8" s="15" customFormat="1" ht="11.25">
      <c r="A53" s="31" t="s">
        <v>128</v>
      </c>
      <c r="B53" s="33" t="s">
        <v>34</v>
      </c>
      <c r="C53" s="31" t="s">
        <v>129</v>
      </c>
      <c r="D53" s="31"/>
      <c r="E53" s="29" t="s">
        <v>273</v>
      </c>
      <c r="F53" s="34">
        <v>1</v>
      </c>
      <c r="G53" s="32"/>
      <c r="H53" s="32">
        <f t="shared" si="0"/>
        <v>0</v>
      </c>
    </row>
    <row r="54" spans="1:8" s="15" customFormat="1" ht="11.25">
      <c r="A54" s="31" t="s">
        <v>130</v>
      </c>
      <c r="B54" s="33" t="s">
        <v>34</v>
      </c>
      <c r="C54" s="31" t="s">
        <v>131</v>
      </c>
      <c r="D54" s="31"/>
      <c r="E54" s="29" t="s">
        <v>273</v>
      </c>
      <c r="F54" s="34">
        <v>1</v>
      </c>
      <c r="G54" s="32"/>
      <c r="H54" s="32">
        <f t="shared" si="0"/>
        <v>0</v>
      </c>
    </row>
    <row r="55" spans="1:8" s="15" customFormat="1" ht="11.25">
      <c r="A55" s="31" t="s">
        <v>132</v>
      </c>
      <c r="B55" s="33" t="s">
        <v>133</v>
      </c>
      <c r="C55" s="31" t="s">
        <v>134</v>
      </c>
      <c r="D55" s="31"/>
      <c r="E55" s="29" t="s">
        <v>273</v>
      </c>
      <c r="F55" s="34">
        <v>2</v>
      </c>
      <c r="G55" s="32"/>
      <c r="H55" s="32">
        <f t="shared" si="0"/>
        <v>0</v>
      </c>
    </row>
    <row r="56" spans="1:8" s="15" customFormat="1" ht="11.25">
      <c r="A56" s="31" t="s">
        <v>135</v>
      </c>
      <c r="B56" s="33" t="s">
        <v>136</v>
      </c>
      <c r="C56" s="31" t="s">
        <v>137</v>
      </c>
      <c r="D56" s="31"/>
      <c r="E56" s="29" t="s">
        <v>273</v>
      </c>
      <c r="F56" s="34">
        <v>2</v>
      </c>
      <c r="G56" s="32"/>
      <c r="H56" s="32">
        <f t="shared" si="0"/>
        <v>0</v>
      </c>
    </row>
    <row r="57" spans="1:8" s="15" customFormat="1" ht="11.25">
      <c r="A57" s="31" t="s">
        <v>138</v>
      </c>
      <c r="B57" s="33" t="s">
        <v>139</v>
      </c>
      <c r="C57" s="31" t="s">
        <v>140</v>
      </c>
      <c r="D57" s="31"/>
      <c r="E57" s="29" t="s">
        <v>273</v>
      </c>
      <c r="F57" s="34">
        <v>2</v>
      </c>
      <c r="G57" s="32"/>
      <c r="H57" s="32">
        <f t="shared" si="0"/>
        <v>0</v>
      </c>
    </row>
    <row r="58" spans="1:8" s="15" customFormat="1" ht="11.25">
      <c r="A58" s="31" t="s">
        <v>141</v>
      </c>
      <c r="B58" s="33" t="s">
        <v>34</v>
      </c>
      <c r="C58" s="31" t="s">
        <v>142</v>
      </c>
      <c r="D58" s="31"/>
      <c r="E58" s="29" t="s">
        <v>273</v>
      </c>
      <c r="F58" s="34">
        <v>1</v>
      </c>
      <c r="G58" s="32"/>
      <c r="H58" s="32">
        <f t="shared" si="0"/>
        <v>0</v>
      </c>
    </row>
    <row r="59" spans="1:8" s="15" customFormat="1" ht="11.25">
      <c r="A59" s="31" t="s">
        <v>143</v>
      </c>
      <c r="B59" s="33" t="s">
        <v>34</v>
      </c>
      <c r="C59" s="31" t="s">
        <v>144</v>
      </c>
      <c r="D59" s="31"/>
      <c r="E59" s="29" t="s">
        <v>273</v>
      </c>
      <c r="F59" s="34">
        <v>1</v>
      </c>
      <c r="G59" s="32"/>
      <c r="H59" s="32">
        <f t="shared" si="0"/>
        <v>0</v>
      </c>
    </row>
    <row r="60" spans="1:8" s="15" customFormat="1" ht="11.25">
      <c r="A60" s="31" t="s">
        <v>145</v>
      </c>
      <c r="B60" s="33" t="s">
        <v>146</v>
      </c>
      <c r="C60" s="31" t="s">
        <v>147</v>
      </c>
      <c r="D60" s="31"/>
      <c r="E60" s="29" t="s">
        <v>273</v>
      </c>
      <c r="F60" s="34">
        <v>2</v>
      </c>
      <c r="G60" s="32"/>
      <c r="H60" s="32">
        <f t="shared" si="0"/>
        <v>0</v>
      </c>
    </row>
    <row r="61" spans="1:8" s="15" customFormat="1" ht="11.25">
      <c r="A61" s="31" t="s">
        <v>148</v>
      </c>
      <c r="B61" s="33" t="s">
        <v>13</v>
      </c>
      <c r="C61" s="31" t="s">
        <v>149</v>
      </c>
      <c r="D61" s="31"/>
      <c r="E61" s="29" t="s">
        <v>273</v>
      </c>
      <c r="F61" s="34">
        <v>1</v>
      </c>
      <c r="G61" s="32"/>
      <c r="H61" s="32">
        <f t="shared" si="0"/>
        <v>0</v>
      </c>
    </row>
    <row r="62" spans="1:8" s="15" customFormat="1" ht="11.25">
      <c r="A62" s="31" t="s">
        <v>150</v>
      </c>
      <c r="B62" s="33" t="s">
        <v>16</v>
      </c>
      <c r="C62" s="31" t="s">
        <v>151</v>
      </c>
      <c r="D62" s="31"/>
      <c r="E62" s="29" t="s">
        <v>273</v>
      </c>
      <c r="F62" s="29">
        <v>1</v>
      </c>
      <c r="G62" s="32"/>
      <c r="H62" s="32">
        <f t="shared" si="0"/>
        <v>0</v>
      </c>
    </row>
    <row r="63" spans="1:8" s="15" customFormat="1" ht="11.25">
      <c r="A63" s="31" t="s">
        <v>152</v>
      </c>
      <c r="B63" s="33" t="s">
        <v>59</v>
      </c>
      <c r="C63" s="31" t="s">
        <v>153</v>
      </c>
      <c r="D63" s="31"/>
      <c r="E63" s="29" t="s">
        <v>273</v>
      </c>
      <c r="F63" s="34">
        <v>1</v>
      </c>
      <c r="G63" s="32"/>
      <c r="H63" s="32">
        <f t="shared" si="0"/>
        <v>0</v>
      </c>
    </row>
    <row r="64" spans="1:8" s="15" customFormat="1" ht="11.25">
      <c r="A64" s="31" t="s">
        <v>154</v>
      </c>
      <c r="B64" s="33" t="s">
        <v>19</v>
      </c>
      <c r="C64" s="31" t="s">
        <v>155</v>
      </c>
      <c r="D64" s="31"/>
      <c r="E64" s="29" t="s">
        <v>273</v>
      </c>
      <c r="F64" s="34">
        <v>1</v>
      </c>
      <c r="G64" s="32"/>
      <c r="H64" s="32">
        <f t="shared" si="0"/>
        <v>0</v>
      </c>
    </row>
    <row r="65" spans="1:8" s="15" customFormat="1" ht="11.25">
      <c r="A65" s="31" t="s">
        <v>156</v>
      </c>
      <c r="B65" s="33" t="s">
        <v>13</v>
      </c>
      <c r="C65" s="31" t="s">
        <v>157</v>
      </c>
      <c r="D65" s="31"/>
      <c r="E65" s="29" t="s">
        <v>273</v>
      </c>
      <c r="F65" s="34">
        <v>2</v>
      </c>
      <c r="G65" s="32"/>
      <c r="H65" s="32">
        <f t="shared" si="0"/>
        <v>0</v>
      </c>
    </row>
    <row r="66" spans="1:8" s="15" customFormat="1" ht="11.25">
      <c r="A66" s="31" t="s">
        <v>158</v>
      </c>
      <c r="B66" s="33" t="s">
        <v>59</v>
      </c>
      <c r="C66" s="31" t="s">
        <v>159</v>
      </c>
      <c r="D66" s="31"/>
      <c r="E66" s="29" t="s">
        <v>273</v>
      </c>
      <c r="F66" s="34">
        <v>1</v>
      </c>
      <c r="G66" s="32"/>
      <c r="H66" s="32">
        <f t="shared" si="0"/>
        <v>0</v>
      </c>
    </row>
    <row r="67" spans="1:8" s="15" customFormat="1" ht="11.25">
      <c r="A67" s="31" t="s">
        <v>160</v>
      </c>
      <c r="B67" s="33" t="s">
        <v>64</v>
      </c>
      <c r="C67" s="31" t="s">
        <v>161</v>
      </c>
      <c r="D67" s="31"/>
      <c r="E67" s="29" t="s">
        <v>274</v>
      </c>
      <c r="F67" s="34">
        <v>1</v>
      </c>
      <c r="G67" s="32"/>
      <c r="H67" s="32">
        <f t="shared" si="0"/>
        <v>0</v>
      </c>
    </row>
    <row r="68" spans="1:8" s="15" customFormat="1" ht="11.25">
      <c r="A68" s="31" t="s">
        <v>162</v>
      </c>
      <c r="B68" s="33" t="s">
        <v>103</v>
      </c>
      <c r="C68" s="31" t="s">
        <v>163</v>
      </c>
      <c r="D68" s="31"/>
      <c r="E68" s="29" t="s">
        <v>273</v>
      </c>
      <c r="F68" s="34">
        <v>1</v>
      </c>
      <c r="G68" s="32"/>
      <c r="H68" s="32">
        <f t="shared" si="0"/>
        <v>0</v>
      </c>
    </row>
    <row r="69" spans="1:8" s="15" customFormat="1" ht="11.25">
      <c r="A69" s="31" t="s">
        <v>164</v>
      </c>
      <c r="B69" s="33" t="s">
        <v>106</v>
      </c>
      <c r="C69" s="31" t="s">
        <v>165</v>
      </c>
      <c r="D69" s="31"/>
      <c r="E69" s="29" t="s">
        <v>273</v>
      </c>
      <c r="F69" s="34">
        <v>1</v>
      </c>
      <c r="G69" s="32"/>
      <c r="H69" s="32">
        <f t="shared" si="0"/>
        <v>0</v>
      </c>
    </row>
    <row r="70" spans="1:8" s="15" customFormat="1" ht="11.25">
      <c r="A70" s="31" t="s">
        <v>166</v>
      </c>
      <c r="B70" s="33" t="s">
        <v>73</v>
      </c>
      <c r="C70" s="31" t="s">
        <v>167</v>
      </c>
      <c r="D70" s="31"/>
      <c r="E70" s="29" t="s">
        <v>273</v>
      </c>
      <c r="F70" s="34">
        <v>1</v>
      </c>
      <c r="G70" s="32"/>
      <c r="H70" s="32">
        <f t="shared" si="0"/>
        <v>0</v>
      </c>
    </row>
    <row r="71" spans="1:8" s="15" customFormat="1" ht="11.25">
      <c r="A71" s="31" t="s">
        <v>168</v>
      </c>
      <c r="B71" s="33" t="s">
        <v>73</v>
      </c>
      <c r="C71" s="31" t="s">
        <v>169</v>
      </c>
      <c r="D71" s="31"/>
      <c r="E71" s="29" t="s">
        <v>273</v>
      </c>
      <c r="F71" s="34">
        <v>1</v>
      </c>
      <c r="G71" s="32"/>
      <c r="H71" s="32">
        <f t="shared" si="0"/>
        <v>0</v>
      </c>
    </row>
    <row r="72" spans="1:8" s="15" customFormat="1" ht="11.25">
      <c r="A72" s="31" t="s">
        <v>170</v>
      </c>
      <c r="B72" s="33" t="s">
        <v>16</v>
      </c>
      <c r="C72" s="31" t="s">
        <v>171</v>
      </c>
      <c r="D72" s="31"/>
      <c r="E72" s="29" t="s">
        <v>273</v>
      </c>
      <c r="F72" s="34">
        <v>1</v>
      </c>
      <c r="G72" s="32"/>
      <c r="H72" s="32">
        <f t="shared" ref="H72:H108" si="1">F72*G72</f>
        <v>0</v>
      </c>
    </row>
    <row r="73" spans="1:8" s="15" customFormat="1" ht="11.25">
      <c r="A73" s="31" t="s">
        <v>172</v>
      </c>
      <c r="B73" s="33" t="s">
        <v>59</v>
      </c>
      <c r="C73" s="31" t="s">
        <v>173</v>
      </c>
      <c r="D73" s="31"/>
      <c r="E73" s="29" t="s">
        <v>273</v>
      </c>
      <c r="F73" s="34">
        <v>1</v>
      </c>
      <c r="G73" s="32"/>
      <c r="H73" s="32">
        <f t="shared" si="1"/>
        <v>0</v>
      </c>
    </row>
    <row r="74" spans="1:8" s="15" customFormat="1" ht="11.25">
      <c r="A74" s="31" t="s">
        <v>174</v>
      </c>
      <c r="B74" s="33" t="s">
        <v>19</v>
      </c>
      <c r="C74" s="31" t="s">
        <v>175</v>
      </c>
      <c r="D74" s="31"/>
      <c r="E74" s="29" t="s">
        <v>273</v>
      </c>
      <c r="F74" s="34">
        <v>1</v>
      </c>
      <c r="G74" s="32"/>
      <c r="H74" s="32">
        <f t="shared" si="1"/>
        <v>0</v>
      </c>
    </row>
    <row r="75" spans="1:8" s="15" customFormat="1" ht="11.25">
      <c r="A75" s="31" t="s">
        <v>176</v>
      </c>
      <c r="B75" s="33" t="s">
        <v>64</v>
      </c>
      <c r="C75" s="31" t="s">
        <v>177</v>
      </c>
      <c r="D75" s="31"/>
      <c r="E75" s="29" t="s">
        <v>274</v>
      </c>
      <c r="F75" s="34">
        <v>1</v>
      </c>
      <c r="G75" s="32"/>
      <c r="H75" s="32">
        <f t="shared" si="1"/>
        <v>0</v>
      </c>
    </row>
    <row r="76" spans="1:8" s="15" customFormat="1" ht="11.25">
      <c r="A76" s="31" t="s">
        <v>178</v>
      </c>
      <c r="B76" s="33" t="s">
        <v>43</v>
      </c>
      <c r="C76" s="31" t="s">
        <v>179</v>
      </c>
      <c r="D76" s="31"/>
      <c r="E76" s="29" t="s">
        <v>274</v>
      </c>
      <c r="F76" s="34">
        <v>1</v>
      </c>
      <c r="G76" s="32"/>
      <c r="H76" s="32">
        <f t="shared" si="1"/>
        <v>0</v>
      </c>
    </row>
    <row r="77" spans="1:8" s="15" customFormat="1" ht="11.25">
      <c r="A77" s="31" t="s">
        <v>180</v>
      </c>
      <c r="B77" s="33" t="s">
        <v>46</v>
      </c>
      <c r="C77" s="31" t="s">
        <v>181</v>
      </c>
      <c r="D77" s="31"/>
      <c r="E77" s="29" t="s">
        <v>273</v>
      </c>
      <c r="F77" s="34">
        <v>2</v>
      </c>
      <c r="G77" s="32"/>
      <c r="H77" s="32">
        <f t="shared" si="1"/>
        <v>0</v>
      </c>
    </row>
    <row r="78" spans="1:8" s="15" customFormat="1" ht="11.25">
      <c r="A78" s="31" t="s">
        <v>182</v>
      </c>
      <c r="B78" s="33" t="s">
        <v>67</v>
      </c>
      <c r="C78" s="31" t="s">
        <v>183</v>
      </c>
      <c r="D78" s="31"/>
      <c r="E78" s="29" t="s">
        <v>273</v>
      </c>
      <c r="F78" s="34">
        <v>2</v>
      </c>
      <c r="G78" s="32"/>
      <c r="H78" s="32">
        <f t="shared" si="1"/>
        <v>0</v>
      </c>
    </row>
    <row r="79" spans="1:8" s="15" customFormat="1" ht="11.25">
      <c r="A79" s="31" t="s">
        <v>184</v>
      </c>
      <c r="B79" s="33" t="s">
        <v>78</v>
      </c>
      <c r="C79" s="31" t="s">
        <v>185</v>
      </c>
      <c r="D79" s="31"/>
      <c r="E79" s="29" t="s">
        <v>273</v>
      </c>
      <c r="F79" s="34">
        <v>2</v>
      </c>
      <c r="G79" s="32"/>
      <c r="H79" s="32">
        <f t="shared" si="1"/>
        <v>0</v>
      </c>
    </row>
    <row r="80" spans="1:8" s="15" customFormat="1" ht="11.25">
      <c r="A80" s="31" t="s">
        <v>186</v>
      </c>
      <c r="B80" s="33" t="s">
        <v>187</v>
      </c>
      <c r="C80" s="31" t="s">
        <v>188</v>
      </c>
      <c r="D80" s="31"/>
      <c r="E80" s="29" t="s">
        <v>273</v>
      </c>
      <c r="F80" s="34">
        <v>1</v>
      </c>
      <c r="G80" s="32"/>
      <c r="H80" s="32">
        <f t="shared" si="1"/>
        <v>0</v>
      </c>
    </row>
    <row r="81" spans="1:8" s="15" customFormat="1" ht="11.25">
      <c r="A81" s="31" t="s">
        <v>189</v>
      </c>
      <c r="B81" s="33" t="s">
        <v>190</v>
      </c>
      <c r="C81" s="31" t="s">
        <v>191</v>
      </c>
      <c r="D81" s="31"/>
      <c r="E81" s="29" t="s">
        <v>273</v>
      </c>
      <c r="F81" s="34">
        <v>1</v>
      </c>
      <c r="G81" s="32"/>
      <c r="H81" s="32">
        <f t="shared" si="1"/>
        <v>0</v>
      </c>
    </row>
    <row r="82" spans="1:8" s="15" customFormat="1" ht="11.25">
      <c r="A82" s="31" t="s">
        <v>192</v>
      </c>
      <c r="B82" s="33" t="s">
        <v>193</v>
      </c>
      <c r="C82" s="31" t="s">
        <v>194</v>
      </c>
      <c r="D82" s="31"/>
      <c r="E82" s="29" t="s">
        <v>273</v>
      </c>
      <c r="F82" s="34">
        <v>2</v>
      </c>
      <c r="G82" s="32"/>
      <c r="H82" s="32">
        <f t="shared" si="1"/>
        <v>0</v>
      </c>
    </row>
    <row r="83" spans="1:8" s="15" customFormat="1" ht="11.25">
      <c r="A83" s="31" t="s">
        <v>195</v>
      </c>
      <c r="B83" s="33" t="s">
        <v>196</v>
      </c>
      <c r="C83" s="31" t="s">
        <v>197</v>
      </c>
      <c r="D83" s="31"/>
      <c r="E83" s="29" t="s">
        <v>273</v>
      </c>
      <c r="F83" s="34">
        <v>2</v>
      </c>
      <c r="G83" s="32"/>
      <c r="H83" s="32">
        <f t="shared" si="1"/>
        <v>0</v>
      </c>
    </row>
    <row r="84" spans="1:8" s="15" customFormat="1" ht="11.25">
      <c r="A84" s="31" t="s">
        <v>198</v>
      </c>
      <c r="B84" s="33" t="s">
        <v>103</v>
      </c>
      <c r="C84" s="31" t="s">
        <v>199</v>
      </c>
      <c r="D84" s="31"/>
      <c r="E84" s="29" t="s">
        <v>273</v>
      </c>
      <c r="F84" s="34">
        <v>1</v>
      </c>
      <c r="G84" s="32"/>
      <c r="H84" s="32">
        <f t="shared" si="1"/>
        <v>0</v>
      </c>
    </row>
    <row r="85" spans="1:8" s="15" customFormat="1" ht="11.25">
      <c r="A85" s="31" t="s">
        <v>200</v>
      </c>
      <c r="B85" s="33" t="s">
        <v>201</v>
      </c>
      <c r="C85" s="31" t="s">
        <v>202</v>
      </c>
      <c r="D85" s="31"/>
      <c r="E85" s="29" t="s">
        <v>273</v>
      </c>
      <c r="F85" s="34">
        <v>1</v>
      </c>
      <c r="G85" s="32"/>
      <c r="H85" s="32">
        <f t="shared" si="1"/>
        <v>0</v>
      </c>
    </row>
    <row r="86" spans="1:8" s="15" customFormat="1" ht="11.25">
      <c r="A86" s="31" t="s">
        <v>203</v>
      </c>
      <c r="B86" s="33" t="s">
        <v>13</v>
      </c>
      <c r="C86" s="31" t="s">
        <v>204</v>
      </c>
      <c r="D86" s="31"/>
      <c r="E86" s="29" t="s">
        <v>273</v>
      </c>
      <c r="F86" s="34">
        <v>2</v>
      </c>
      <c r="G86" s="32"/>
      <c r="H86" s="32">
        <f t="shared" si="1"/>
        <v>0</v>
      </c>
    </row>
    <row r="87" spans="1:8" s="15" customFormat="1" ht="11.25">
      <c r="A87" s="31" t="s">
        <v>205</v>
      </c>
      <c r="B87" s="33" t="s">
        <v>16</v>
      </c>
      <c r="C87" s="31" t="s">
        <v>206</v>
      </c>
      <c r="D87" s="31"/>
      <c r="E87" s="29" t="s">
        <v>273</v>
      </c>
      <c r="F87" s="34">
        <v>2</v>
      </c>
      <c r="G87" s="32"/>
      <c r="H87" s="32">
        <f t="shared" si="1"/>
        <v>0</v>
      </c>
    </row>
    <row r="88" spans="1:8" s="15" customFormat="1" ht="11.25">
      <c r="A88" s="31" t="s">
        <v>207</v>
      </c>
      <c r="B88" s="33" t="s">
        <v>59</v>
      </c>
      <c r="C88" s="31" t="s">
        <v>208</v>
      </c>
      <c r="D88" s="31"/>
      <c r="E88" s="29" t="s">
        <v>273</v>
      </c>
      <c r="F88" s="34">
        <v>2</v>
      </c>
      <c r="G88" s="32"/>
      <c r="H88" s="32">
        <f t="shared" si="1"/>
        <v>0</v>
      </c>
    </row>
    <row r="89" spans="1:8" s="15" customFormat="1" ht="11.25">
      <c r="A89" s="31" t="s">
        <v>209</v>
      </c>
      <c r="B89" s="33" t="s">
        <v>19</v>
      </c>
      <c r="C89" s="31" t="s">
        <v>210</v>
      </c>
      <c r="D89" s="31"/>
      <c r="E89" s="29" t="s">
        <v>273</v>
      </c>
      <c r="F89" s="34">
        <v>2</v>
      </c>
      <c r="G89" s="32"/>
      <c r="H89" s="32">
        <f t="shared" si="1"/>
        <v>0</v>
      </c>
    </row>
    <row r="90" spans="1:8" s="15" customFormat="1" ht="11.25">
      <c r="A90" s="31" t="s">
        <v>211</v>
      </c>
      <c r="B90" s="33" t="s">
        <v>13</v>
      </c>
      <c r="C90" s="31" t="s">
        <v>212</v>
      </c>
      <c r="D90" s="31"/>
      <c r="E90" s="29" t="s">
        <v>273</v>
      </c>
      <c r="F90" s="34">
        <v>1</v>
      </c>
      <c r="G90" s="32"/>
      <c r="H90" s="32">
        <f t="shared" si="1"/>
        <v>0</v>
      </c>
    </row>
    <row r="91" spans="1:8" s="15" customFormat="1" ht="11.25">
      <c r="A91" s="31" t="s">
        <v>213</v>
      </c>
      <c r="B91" s="33" t="s">
        <v>16</v>
      </c>
      <c r="C91" s="31" t="s">
        <v>214</v>
      </c>
      <c r="D91" s="31"/>
      <c r="E91" s="29" t="s">
        <v>273</v>
      </c>
      <c r="F91" s="34">
        <v>1</v>
      </c>
      <c r="G91" s="32"/>
      <c r="H91" s="32">
        <f t="shared" si="1"/>
        <v>0</v>
      </c>
    </row>
    <row r="92" spans="1:8" s="15" customFormat="1" ht="11.25">
      <c r="A92" s="31" t="s">
        <v>215</v>
      </c>
      <c r="B92" s="33" t="s">
        <v>59</v>
      </c>
      <c r="C92" s="31" t="s">
        <v>216</v>
      </c>
      <c r="D92" s="31"/>
      <c r="E92" s="29" t="s">
        <v>273</v>
      </c>
      <c r="F92" s="34">
        <v>1</v>
      </c>
      <c r="G92" s="32"/>
      <c r="H92" s="32">
        <f t="shared" si="1"/>
        <v>0</v>
      </c>
    </row>
    <row r="93" spans="1:8" s="15" customFormat="1" ht="11.25">
      <c r="A93" s="31" t="s">
        <v>217</v>
      </c>
      <c r="B93" s="33" t="s">
        <v>64</v>
      </c>
      <c r="C93" s="31" t="s">
        <v>218</v>
      </c>
      <c r="D93" s="31"/>
      <c r="E93" s="29" t="s">
        <v>274</v>
      </c>
      <c r="F93" s="34">
        <v>1</v>
      </c>
      <c r="G93" s="32"/>
      <c r="H93" s="32">
        <f t="shared" si="1"/>
        <v>0</v>
      </c>
    </row>
    <row r="94" spans="1:8" s="15" customFormat="1" ht="11.25">
      <c r="A94" s="31" t="s">
        <v>219</v>
      </c>
      <c r="B94" s="33" t="s">
        <v>40</v>
      </c>
      <c r="C94" s="31" t="s">
        <v>220</v>
      </c>
      <c r="D94" s="31"/>
      <c r="E94" s="29" t="s">
        <v>273</v>
      </c>
      <c r="F94" s="34">
        <v>1</v>
      </c>
      <c r="G94" s="32"/>
      <c r="H94" s="32">
        <f t="shared" si="1"/>
        <v>0</v>
      </c>
    </row>
    <row r="95" spans="1:8" s="15" customFormat="1" ht="11.25">
      <c r="A95" s="31" t="s">
        <v>221</v>
      </c>
      <c r="B95" s="33" t="s">
        <v>222</v>
      </c>
      <c r="C95" s="31" t="s">
        <v>223</v>
      </c>
      <c r="D95" s="31"/>
      <c r="E95" s="29" t="s">
        <v>273</v>
      </c>
      <c r="F95" s="34">
        <v>1</v>
      </c>
      <c r="G95" s="32"/>
      <c r="H95" s="32">
        <f t="shared" si="1"/>
        <v>0</v>
      </c>
    </row>
    <row r="96" spans="1:8" s="15" customFormat="1" ht="11.25">
      <c r="A96" s="31" t="s">
        <v>224</v>
      </c>
      <c r="B96" s="33" t="s">
        <v>225</v>
      </c>
      <c r="C96" s="31" t="s">
        <v>226</v>
      </c>
      <c r="D96" s="31"/>
      <c r="E96" s="29" t="s">
        <v>273</v>
      </c>
      <c r="F96" s="34">
        <v>1</v>
      </c>
      <c r="G96" s="32"/>
      <c r="H96" s="32">
        <f t="shared" si="1"/>
        <v>0</v>
      </c>
    </row>
    <row r="97" spans="1:8" s="15" customFormat="1" ht="11.25">
      <c r="A97" s="31" t="s">
        <v>227</v>
      </c>
      <c r="B97" s="33" t="s">
        <v>37</v>
      </c>
      <c r="C97" s="31" t="s">
        <v>228</v>
      </c>
      <c r="D97" s="31"/>
      <c r="E97" s="29" t="s">
        <v>273</v>
      </c>
      <c r="F97" s="34">
        <v>1</v>
      </c>
      <c r="G97" s="32"/>
      <c r="H97" s="32">
        <f t="shared" si="1"/>
        <v>0</v>
      </c>
    </row>
    <row r="98" spans="1:8" s="15" customFormat="1" ht="11.25">
      <c r="A98" s="31" t="s">
        <v>229</v>
      </c>
      <c r="B98" s="33" t="s">
        <v>230</v>
      </c>
      <c r="C98" s="31" t="s">
        <v>231</v>
      </c>
      <c r="D98" s="31"/>
      <c r="E98" s="29" t="s">
        <v>273</v>
      </c>
      <c r="F98" s="34">
        <v>2</v>
      </c>
      <c r="G98" s="32"/>
      <c r="H98" s="32">
        <f t="shared" si="1"/>
        <v>0</v>
      </c>
    </row>
    <row r="99" spans="1:8" s="15" customFormat="1" ht="11.25">
      <c r="A99" s="31" t="s">
        <v>232</v>
      </c>
      <c r="B99" s="33" t="s">
        <v>233</v>
      </c>
      <c r="C99" s="31" t="s">
        <v>234</v>
      </c>
      <c r="D99" s="31"/>
      <c r="E99" s="29" t="s">
        <v>273</v>
      </c>
      <c r="F99" s="34">
        <v>2</v>
      </c>
      <c r="G99" s="32"/>
      <c r="H99" s="32">
        <f t="shared" si="1"/>
        <v>0</v>
      </c>
    </row>
    <row r="100" spans="1:8" s="15" customFormat="1" ht="11.25">
      <c r="A100" s="31" t="s">
        <v>235</v>
      </c>
      <c r="B100" s="33" t="s">
        <v>236</v>
      </c>
      <c r="C100" s="31" t="s">
        <v>237</v>
      </c>
      <c r="D100" s="31"/>
      <c r="E100" s="29" t="s">
        <v>273</v>
      </c>
      <c r="F100" s="29">
        <v>2</v>
      </c>
      <c r="G100" s="32"/>
      <c r="H100" s="32">
        <f t="shared" si="1"/>
        <v>0</v>
      </c>
    </row>
    <row r="101" spans="1:8" s="15" customFormat="1" ht="11.25">
      <c r="A101" s="31" t="s">
        <v>238</v>
      </c>
      <c r="B101" s="33" t="s">
        <v>103</v>
      </c>
      <c r="C101" s="31" t="s">
        <v>239</v>
      </c>
      <c r="D101" s="31"/>
      <c r="E101" s="29" t="s">
        <v>273</v>
      </c>
      <c r="F101" s="29">
        <v>1</v>
      </c>
      <c r="G101" s="32"/>
      <c r="H101" s="32">
        <f t="shared" si="1"/>
        <v>0</v>
      </c>
    </row>
    <row r="102" spans="1:8" s="15" customFormat="1" ht="11.25">
      <c r="A102" s="31" t="s">
        <v>240</v>
      </c>
      <c r="B102" s="33" t="s">
        <v>201</v>
      </c>
      <c r="C102" s="31" t="s">
        <v>241</v>
      </c>
      <c r="D102" s="31"/>
      <c r="E102" s="29" t="s">
        <v>273</v>
      </c>
      <c r="F102" s="29">
        <v>1</v>
      </c>
      <c r="G102" s="32"/>
      <c r="H102" s="32">
        <f t="shared" si="1"/>
        <v>0</v>
      </c>
    </row>
    <row r="103" spans="1:8" s="15" customFormat="1" ht="11.25">
      <c r="A103" s="31" t="s">
        <v>242</v>
      </c>
      <c r="B103" s="33" t="s">
        <v>243</v>
      </c>
      <c r="C103" s="31" t="s">
        <v>244</v>
      </c>
      <c r="D103" s="31"/>
      <c r="E103" s="29" t="s">
        <v>273</v>
      </c>
      <c r="F103" s="29">
        <v>1</v>
      </c>
      <c r="G103" s="32"/>
      <c r="H103" s="32">
        <f t="shared" si="1"/>
        <v>0</v>
      </c>
    </row>
    <row r="104" spans="1:8" s="15" customFormat="1" ht="11.25">
      <c r="A104" s="31" t="s">
        <v>245</v>
      </c>
      <c r="B104" s="33" t="s">
        <v>246</v>
      </c>
      <c r="C104" s="35" t="s">
        <v>247</v>
      </c>
      <c r="D104" s="36"/>
      <c r="E104" s="37" t="s">
        <v>274</v>
      </c>
      <c r="F104" s="37">
        <v>2</v>
      </c>
      <c r="G104" s="38"/>
      <c r="H104" s="32">
        <f t="shared" si="1"/>
        <v>0</v>
      </c>
    </row>
    <row r="105" spans="1:8" s="15" customFormat="1" ht="11.25">
      <c r="A105" s="31" t="s">
        <v>248</v>
      </c>
      <c r="B105" s="33" t="s">
        <v>246</v>
      </c>
      <c r="C105" s="31" t="s">
        <v>249</v>
      </c>
      <c r="D105" s="39"/>
      <c r="E105" s="29" t="s">
        <v>274</v>
      </c>
      <c r="F105" s="29">
        <v>2</v>
      </c>
      <c r="G105" s="32"/>
      <c r="H105" s="32">
        <f t="shared" si="1"/>
        <v>0</v>
      </c>
    </row>
    <row r="106" spans="1:8" s="15" customFormat="1" ht="11.25">
      <c r="A106" s="31" t="s">
        <v>250</v>
      </c>
      <c r="B106" s="33" t="s">
        <v>246</v>
      </c>
      <c r="C106" s="31" t="s">
        <v>251</v>
      </c>
      <c r="D106" s="39"/>
      <c r="E106" s="29" t="s">
        <v>274</v>
      </c>
      <c r="F106" s="29">
        <v>2</v>
      </c>
      <c r="G106" s="32"/>
      <c r="H106" s="32">
        <f t="shared" si="1"/>
        <v>0</v>
      </c>
    </row>
    <row r="107" spans="1:8" s="15" customFormat="1" ht="11.25">
      <c r="A107" s="31" t="s">
        <v>252</v>
      </c>
      <c r="B107" s="33" t="s">
        <v>246</v>
      </c>
      <c r="C107" s="31" t="s">
        <v>253</v>
      </c>
      <c r="D107" s="39"/>
      <c r="E107" s="29" t="s">
        <v>274</v>
      </c>
      <c r="F107" s="29">
        <v>2</v>
      </c>
      <c r="G107" s="32"/>
      <c r="H107" s="32">
        <f t="shared" si="1"/>
        <v>0</v>
      </c>
    </row>
    <row r="108" spans="1:8" s="15" customFormat="1" ht="11.25">
      <c r="A108" s="31" t="s">
        <v>254</v>
      </c>
      <c r="B108" s="33" t="s">
        <v>246</v>
      </c>
      <c r="C108" s="31" t="s">
        <v>255</v>
      </c>
      <c r="D108" s="39"/>
      <c r="E108" s="29" t="s">
        <v>274</v>
      </c>
      <c r="F108" s="29">
        <v>2</v>
      </c>
      <c r="G108" s="32"/>
      <c r="H108" s="32">
        <f t="shared" si="1"/>
        <v>0</v>
      </c>
    </row>
    <row r="109" spans="1:8" s="15" customFormat="1" ht="12" thickBot="1">
      <c r="A109" s="31" t="s">
        <v>270</v>
      </c>
      <c r="B109" s="40" t="s">
        <v>275</v>
      </c>
      <c r="C109" s="41"/>
      <c r="D109" s="41"/>
      <c r="E109" s="42"/>
      <c r="F109" s="41"/>
      <c r="G109" s="43"/>
      <c r="H109" s="44">
        <v>8000</v>
      </c>
    </row>
    <row r="110" spans="1:8" ht="15" thickBot="1">
      <c r="A110" s="4"/>
      <c r="B110" s="5"/>
      <c r="C110" s="6"/>
      <c r="D110" s="6"/>
      <c r="E110" s="7"/>
      <c r="F110" s="6"/>
      <c r="G110" s="8" t="s">
        <v>272</v>
      </c>
      <c r="H110" s="9">
        <f>SUM(H7:H109)</f>
        <v>8000</v>
      </c>
    </row>
    <row r="111" spans="1:8" ht="15" thickBot="1">
      <c r="A111" s="4"/>
      <c r="B111" s="10"/>
      <c r="C111" s="6"/>
      <c r="D111" s="6"/>
      <c r="E111" s="7"/>
      <c r="F111" s="6"/>
      <c r="G111" s="11"/>
      <c r="H111" s="6"/>
    </row>
    <row r="112" spans="1:8" ht="15" thickBot="1">
      <c r="A112" s="4"/>
      <c r="B112" s="5"/>
      <c r="C112" s="6"/>
      <c r="D112" s="6"/>
      <c r="E112" s="7"/>
      <c r="F112" s="6"/>
      <c r="G112" s="8" t="s">
        <v>271</v>
      </c>
      <c r="H112" s="12" t="s">
        <v>256</v>
      </c>
    </row>
    <row r="113" spans="1:8">
      <c r="A113" s="4"/>
      <c r="B113" s="5"/>
      <c r="C113" s="13"/>
      <c r="D113" s="6"/>
      <c r="E113" s="7"/>
      <c r="F113" s="6"/>
      <c r="G113" s="6"/>
      <c r="H113" s="14" t="s">
        <v>257</v>
      </c>
    </row>
    <row r="114" spans="1:8">
      <c r="C114" s="15"/>
      <c r="H114" s="16" t="s">
        <v>279</v>
      </c>
    </row>
    <row r="116" spans="1:8">
      <c r="F116" s="2"/>
      <c r="G116" s="2"/>
      <c r="H116" s="2"/>
    </row>
    <row r="117" spans="1:8">
      <c r="A117" s="17"/>
      <c r="F117" s="2"/>
      <c r="G117" s="2"/>
      <c r="H117" s="2"/>
    </row>
    <row r="118" spans="1:8">
      <c r="A118" s="10" t="s">
        <v>258</v>
      </c>
      <c r="B118" s="10"/>
      <c r="C118" s="10"/>
      <c r="D118" s="10"/>
      <c r="E118" s="18"/>
      <c r="F118" s="18"/>
      <c r="G118" s="18"/>
      <c r="H118" s="18"/>
    </row>
    <row r="119" spans="1:8">
      <c r="A119" s="10"/>
      <c r="B119" s="1"/>
      <c r="C119" s="19" t="s">
        <v>259</v>
      </c>
      <c r="D119" s="1"/>
      <c r="E119" s="20"/>
      <c r="F119" s="19" t="s">
        <v>260</v>
      </c>
      <c r="G119" s="20"/>
      <c r="H119" s="10"/>
    </row>
    <row r="120" spans="1:8">
      <c r="A120" s="10"/>
      <c r="B120" s="1"/>
      <c r="C120" s="19" t="s">
        <v>261</v>
      </c>
      <c r="D120" s="1"/>
      <c r="E120" s="20"/>
      <c r="F120" s="19" t="s">
        <v>262</v>
      </c>
      <c r="G120" s="20"/>
      <c r="H120" s="10"/>
    </row>
    <row r="121" spans="1:8">
      <c r="A121" s="10"/>
      <c r="B121" s="1"/>
      <c r="C121" s="19" t="s">
        <v>263</v>
      </c>
      <c r="D121" s="1"/>
      <c r="E121" s="20"/>
      <c r="F121" s="1"/>
      <c r="G121" s="21"/>
      <c r="H121" s="10"/>
    </row>
  </sheetData>
  <pageMargins left="0.25" right="0.25" top="0.75" bottom="0.75" header="0.3" footer="0.3"/>
  <pageSetup paperSize="9" orientation="landscape" r:id="rId1"/>
  <headerFooter>
    <oddHeader>&amp;LZałącznik nr 2</oddHead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asmarz</dc:creator>
  <cp:lastModifiedBy>asmarz</cp:lastModifiedBy>
  <cp:lastPrinted>2018-03-15T09:40:08Z</cp:lastPrinted>
  <dcterms:created xsi:type="dcterms:W3CDTF">2018-03-07T09:45:24Z</dcterms:created>
  <dcterms:modified xsi:type="dcterms:W3CDTF">2018-03-15T10:25:34Z</dcterms:modified>
</cp:coreProperties>
</file>