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2" i="1"/>
  <c r="F21"/>
  <c r="F20"/>
  <c r="F19"/>
  <c r="F18"/>
  <c r="F16"/>
  <c r="F15"/>
  <c r="F14"/>
  <c r="F13"/>
  <c r="F12"/>
  <c r="F11"/>
  <c r="F10" l="1"/>
  <c r="F23" s="1"/>
  <c r="F24" s="1"/>
  <c r="F26" s="1"/>
  <c r="F17"/>
</calcChain>
</file>

<file path=xl/sharedStrings.xml><?xml version="1.0" encoding="utf-8"?>
<sst xmlns="http://schemas.openxmlformats.org/spreadsheetml/2006/main" count="58" uniqueCount="44">
  <si>
    <t>PRZEDMIAR ROBÓT</t>
  </si>
  <si>
    <t>NAZWA IWESTYCJI:</t>
  </si>
  <si>
    <t>ADRES INWESTYCJI:</t>
  </si>
  <si>
    <t>Gdynia</t>
  </si>
  <si>
    <t>INWESTOR:</t>
  </si>
  <si>
    <t>Skarb Państwa - Dyrektor Urzędu Morskiego w Gdyni</t>
  </si>
  <si>
    <t>ADRES INWESTORA:</t>
  </si>
  <si>
    <t>81-338 GDYNIA; UL. CHRZANOWSKIEGO 10</t>
  </si>
  <si>
    <t>BRANŻA:</t>
  </si>
  <si>
    <t>hydrotechniczna</t>
  </si>
  <si>
    <t>poz.</t>
  </si>
  <si>
    <t>opis</t>
  </si>
  <si>
    <t>jednostka</t>
  </si>
  <si>
    <t>ilość</t>
  </si>
  <si>
    <t>cena jedn.</t>
  </si>
  <si>
    <t>wartość netto</t>
  </si>
  <si>
    <t>Branża hydrotechniczna</t>
  </si>
  <si>
    <t>Remont schodów i ostrogi na km 83,9</t>
  </si>
  <si>
    <t>1</t>
  </si>
  <si>
    <t>Rozbiórka skorodowanych betonów</t>
  </si>
  <si>
    <t>m3</t>
  </si>
  <si>
    <t>2</t>
  </si>
  <si>
    <t>Układanie poprzez kotwienie siatek zbrojeniowych</t>
  </si>
  <si>
    <t>m2</t>
  </si>
  <si>
    <t>3</t>
  </si>
  <si>
    <t>4</t>
  </si>
  <si>
    <t>Naprawa konstrukcji betnowej zaprawami PCC</t>
  </si>
  <si>
    <t>5</t>
  </si>
  <si>
    <t>Naprawa drobnych ubytków konstrukcji betonowych jastrychem żywiczno-minerlanym</t>
  </si>
  <si>
    <t>6</t>
  </si>
  <si>
    <t>Uszczelnienie dylatacji</t>
  </si>
  <si>
    <t>m</t>
  </si>
  <si>
    <t>Remont odbijacza fal na km 83,900-83,63</t>
  </si>
  <si>
    <t>7</t>
  </si>
  <si>
    <t>8</t>
  </si>
  <si>
    <t>9</t>
  </si>
  <si>
    <t>10</t>
  </si>
  <si>
    <t>11</t>
  </si>
  <si>
    <t>Razem branża hydrotechniczna:</t>
  </si>
  <si>
    <t>Wartość kosztorysowa robót bez podatku VAT:</t>
  </si>
  <si>
    <t>Podatek VAT (……%):</t>
  </si>
  <si>
    <t>Ogółem wartość kosztorysowa robót:</t>
  </si>
  <si>
    <t>Naprawa falochronu na bulwarze w Gdyni (etap I)</t>
  </si>
  <si>
    <t>Naprawa ubytków konstrukcji betonem hydrotechnicznym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</si>
</sst>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 CE"/>
      <charset val="238"/>
    </font>
    <font>
      <b/>
      <i/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44" fontId="0" fillId="0" borderId="0" xfId="2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4" fontId="4" fillId="0" borderId="1" xfId="2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3" fontId="5" fillId="2" borderId="2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vertical="center" wrapText="1"/>
    </xf>
    <xf numFmtId="44" fontId="4" fillId="3" borderId="1" xfId="2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44" fontId="6" fillId="0" borderId="1" xfId="2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43" fontId="5" fillId="2" borderId="3" xfId="1" applyFont="1" applyFill="1" applyBorder="1" applyAlignment="1">
      <alignment vertical="center" wrapText="1"/>
    </xf>
    <xf numFmtId="44" fontId="4" fillId="2" borderId="1" xfId="2" applyFont="1" applyFill="1" applyBorder="1" applyAlignment="1">
      <alignment vertical="center" wrapText="1"/>
    </xf>
    <xf numFmtId="44" fontId="0" fillId="0" borderId="1" xfId="2" applyFont="1" applyFill="1" applyBorder="1" applyAlignment="1">
      <alignment vertical="center" wrapText="1"/>
    </xf>
    <xf numFmtId="44" fontId="3" fillId="0" borderId="0" xfId="2" applyFont="1" applyAlignment="1">
      <alignment vertical="center" wrapText="1"/>
    </xf>
    <xf numFmtId="44" fontId="5" fillId="2" borderId="2" xfId="2" applyFont="1" applyFill="1" applyBorder="1" applyAlignment="1">
      <alignment vertical="center"/>
    </xf>
    <xf numFmtId="44" fontId="5" fillId="2" borderId="4" xfId="2" applyFont="1" applyFill="1" applyBorder="1" applyAlignment="1">
      <alignment vertical="center" wrapText="1"/>
    </xf>
    <xf numFmtId="44" fontId="0" fillId="0" borderId="0" xfId="2" applyFont="1"/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>
      <selection sqref="A1:F27"/>
    </sheetView>
  </sheetViews>
  <sheetFormatPr defaultRowHeight="15"/>
  <cols>
    <col min="1" max="1" width="9.7109375" customWidth="1"/>
    <col min="2" max="2" width="41.140625" customWidth="1"/>
    <col min="3" max="3" width="11" customWidth="1"/>
    <col min="4" max="4" width="12" bestFit="1" customWidth="1"/>
    <col min="5" max="5" width="12.42578125" style="34" customWidth="1"/>
    <col min="6" max="6" width="20.140625" customWidth="1"/>
  </cols>
  <sheetData>
    <row r="1" spans="1:6" ht="20.25">
      <c r="A1" s="39" t="s">
        <v>0</v>
      </c>
      <c r="B1" s="39"/>
      <c r="C1" s="39"/>
      <c r="D1" s="39"/>
      <c r="E1" s="39"/>
      <c r="F1" s="39"/>
    </row>
    <row r="2" spans="1:6">
      <c r="A2" s="40" t="s">
        <v>1</v>
      </c>
      <c r="B2" s="40"/>
      <c r="C2" s="1" t="s">
        <v>42</v>
      </c>
      <c r="D2" s="2"/>
      <c r="E2" s="31"/>
      <c r="F2" s="2"/>
    </row>
    <row r="3" spans="1:6">
      <c r="A3" s="40" t="s">
        <v>2</v>
      </c>
      <c r="B3" s="40"/>
      <c r="C3" s="1" t="s">
        <v>3</v>
      </c>
      <c r="D3" s="2"/>
      <c r="E3" s="31"/>
      <c r="F3" s="2"/>
    </row>
    <row r="4" spans="1:6">
      <c r="A4" s="40" t="s">
        <v>4</v>
      </c>
      <c r="B4" s="40"/>
      <c r="C4" s="1" t="s">
        <v>5</v>
      </c>
      <c r="D4" s="2"/>
      <c r="E4" s="31"/>
      <c r="F4" s="2"/>
    </row>
    <row r="5" spans="1:6">
      <c r="A5" s="40" t="s">
        <v>6</v>
      </c>
      <c r="B5" s="40"/>
      <c r="C5" s="1" t="s">
        <v>7</v>
      </c>
      <c r="D5" s="2"/>
      <c r="E5" s="31"/>
      <c r="F5" s="2"/>
    </row>
    <row r="6" spans="1:6">
      <c r="A6" s="40" t="s">
        <v>8</v>
      </c>
      <c r="B6" s="40"/>
      <c r="C6" s="1" t="s">
        <v>9</v>
      </c>
      <c r="D6" s="2"/>
      <c r="E6" s="31"/>
      <c r="F6" s="2"/>
    </row>
    <row r="7" spans="1:6">
      <c r="A7" s="3"/>
      <c r="B7" s="4"/>
      <c r="C7" s="5"/>
      <c r="D7" s="6"/>
      <c r="E7" s="7"/>
      <c r="F7" s="7"/>
    </row>
    <row r="8" spans="1:6">
      <c r="A8" s="8" t="s">
        <v>10</v>
      </c>
      <c r="B8" s="9" t="s">
        <v>11</v>
      </c>
      <c r="C8" s="9" t="s">
        <v>12</v>
      </c>
      <c r="D8" s="10" t="s">
        <v>13</v>
      </c>
      <c r="E8" s="11" t="s">
        <v>14</v>
      </c>
      <c r="F8" s="11" t="s">
        <v>15</v>
      </c>
    </row>
    <row r="9" spans="1:6" ht="15.75">
      <c r="A9" s="12"/>
      <c r="B9" s="13" t="s">
        <v>16</v>
      </c>
      <c r="C9" s="13"/>
      <c r="D9" s="14"/>
      <c r="E9" s="32"/>
      <c r="F9" s="15"/>
    </row>
    <row r="10" spans="1:6">
      <c r="A10" s="16">
        <v>1</v>
      </c>
      <c r="B10" s="17" t="s">
        <v>17</v>
      </c>
      <c r="C10" s="18"/>
      <c r="D10" s="19"/>
      <c r="E10" s="20"/>
      <c r="F10" s="20">
        <f>SUM(F11:F15)</f>
        <v>0</v>
      </c>
    </row>
    <row r="11" spans="1:6">
      <c r="A11" s="21" t="s">
        <v>18</v>
      </c>
      <c r="B11" s="22" t="s">
        <v>19</v>
      </c>
      <c r="C11" s="23" t="s">
        <v>20</v>
      </c>
      <c r="D11" s="24">
        <v>4.5140000000000002</v>
      </c>
      <c r="E11" s="25"/>
      <c r="F11" s="25">
        <f>D11*E11</f>
        <v>0</v>
      </c>
    </row>
    <row r="12" spans="1:6" ht="25.5">
      <c r="A12" s="21" t="s">
        <v>21</v>
      </c>
      <c r="B12" s="22" t="s">
        <v>22</v>
      </c>
      <c r="C12" s="23" t="s">
        <v>23</v>
      </c>
      <c r="D12" s="24">
        <v>63.29</v>
      </c>
      <c r="E12" s="25"/>
      <c r="F12" s="25">
        <f t="shared" ref="F12:F22" si="0">D12*E12</f>
        <v>0</v>
      </c>
    </row>
    <row r="13" spans="1:6" ht="25.5">
      <c r="A13" s="21" t="s">
        <v>24</v>
      </c>
      <c r="B13" s="22" t="s">
        <v>43</v>
      </c>
      <c r="C13" s="23" t="s">
        <v>20</v>
      </c>
      <c r="D13" s="24">
        <v>17.600000000000001</v>
      </c>
      <c r="E13" s="25"/>
      <c r="F13" s="25">
        <f t="shared" si="0"/>
        <v>0</v>
      </c>
    </row>
    <row r="14" spans="1:6">
      <c r="A14" s="21" t="s">
        <v>25</v>
      </c>
      <c r="B14" s="22" t="s">
        <v>26</v>
      </c>
      <c r="C14" s="23" t="s">
        <v>20</v>
      </c>
      <c r="D14" s="24">
        <v>0.28699999999999998</v>
      </c>
      <c r="E14" s="25"/>
      <c r="F14" s="25">
        <f t="shared" si="0"/>
        <v>0</v>
      </c>
    </row>
    <row r="15" spans="1:6" ht="25.5">
      <c r="A15" s="21" t="s">
        <v>27</v>
      </c>
      <c r="B15" s="22" t="s">
        <v>28</v>
      </c>
      <c r="C15" s="23" t="s">
        <v>23</v>
      </c>
      <c r="D15" s="24">
        <v>5</v>
      </c>
      <c r="E15" s="25"/>
      <c r="F15" s="25">
        <f t="shared" si="0"/>
        <v>0</v>
      </c>
    </row>
    <row r="16" spans="1:6">
      <c r="A16" s="21" t="s">
        <v>29</v>
      </c>
      <c r="B16" s="22" t="s">
        <v>30</v>
      </c>
      <c r="C16" s="23" t="s">
        <v>31</v>
      </c>
      <c r="D16" s="24">
        <v>11.2</v>
      </c>
      <c r="E16" s="25"/>
      <c r="F16" s="25">
        <f t="shared" si="0"/>
        <v>0</v>
      </c>
    </row>
    <row r="17" spans="1:6">
      <c r="A17" s="16" t="s">
        <v>21</v>
      </c>
      <c r="B17" s="17" t="s">
        <v>32</v>
      </c>
      <c r="C17" s="18"/>
      <c r="D17" s="19"/>
      <c r="E17" s="20"/>
      <c r="F17" s="20">
        <f>SUM(F18:F22)</f>
        <v>0</v>
      </c>
    </row>
    <row r="18" spans="1:6">
      <c r="A18" s="21" t="s">
        <v>33</v>
      </c>
      <c r="B18" s="22" t="s">
        <v>19</v>
      </c>
      <c r="C18" s="23" t="s">
        <v>20</v>
      </c>
      <c r="D18" s="24">
        <v>8.5429999999999993</v>
      </c>
      <c r="E18" s="25"/>
      <c r="F18" s="25">
        <f t="shared" si="0"/>
        <v>0</v>
      </c>
    </row>
    <row r="19" spans="1:6" ht="25.5">
      <c r="A19" s="21" t="s">
        <v>34</v>
      </c>
      <c r="B19" s="22" t="s">
        <v>22</v>
      </c>
      <c r="C19" s="23" t="s">
        <v>23</v>
      </c>
      <c r="D19" s="24">
        <v>113.11799999999999</v>
      </c>
      <c r="E19" s="25"/>
      <c r="F19" s="25">
        <f t="shared" si="0"/>
        <v>0</v>
      </c>
    </row>
    <row r="20" spans="1:6" ht="25.5">
      <c r="A20" s="21" t="s">
        <v>35</v>
      </c>
      <c r="B20" s="22" t="s">
        <v>43</v>
      </c>
      <c r="C20" s="23" t="s">
        <v>20</v>
      </c>
      <c r="D20" s="24">
        <v>17.556999999999999</v>
      </c>
      <c r="E20" s="25"/>
      <c r="F20" s="25">
        <f t="shared" si="0"/>
        <v>0</v>
      </c>
    </row>
    <row r="21" spans="1:6">
      <c r="A21" s="21" t="s">
        <v>36</v>
      </c>
      <c r="B21" s="22" t="s">
        <v>26</v>
      </c>
      <c r="C21" s="23" t="s">
        <v>20</v>
      </c>
      <c r="D21" s="24">
        <v>2.0089999999999999</v>
      </c>
      <c r="E21" s="25"/>
      <c r="F21" s="25">
        <f t="shared" si="0"/>
        <v>0</v>
      </c>
    </row>
    <row r="22" spans="1:6" ht="25.5">
      <c r="A22" s="21" t="s">
        <v>37</v>
      </c>
      <c r="B22" s="22" t="s">
        <v>28</v>
      </c>
      <c r="C22" s="23" t="s">
        <v>23</v>
      </c>
      <c r="D22" s="24">
        <v>2</v>
      </c>
      <c r="E22" s="25"/>
      <c r="F22" s="25">
        <f t="shared" si="0"/>
        <v>0</v>
      </c>
    </row>
    <row r="23" spans="1:6" ht="15.75">
      <c r="A23" s="26"/>
      <c r="B23" s="27" t="s">
        <v>38</v>
      </c>
      <c r="C23" s="27"/>
      <c r="D23" s="28"/>
      <c r="E23" s="33"/>
      <c r="F23" s="29">
        <f>F10+F17</f>
        <v>0</v>
      </c>
    </row>
    <row r="24" spans="1:6" ht="15.75">
      <c r="A24" s="35" t="s">
        <v>39</v>
      </c>
      <c r="B24" s="36"/>
      <c r="C24" s="36"/>
      <c r="D24" s="36"/>
      <c r="E24" s="37"/>
      <c r="F24" s="30">
        <f>F23</f>
        <v>0</v>
      </c>
    </row>
    <row r="25" spans="1:6" ht="15.75">
      <c r="A25" s="38" t="s">
        <v>40</v>
      </c>
      <c r="B25" s="38"/>
      <c r="C25" s="38"/>
      <c r="D25" s="38"/>
      <c r="E25" s="38"/>
      <c r="F25" s="30"/>
    </row>
    <row r="26" spans="1:6" ht="15.75">
      <c r="A26" s="38" t="s">
        <v>41</v>
      </c>
      <c r="B26" s="38"/>
      <c r="C26" s="38"/>
      <c r="D26" s="38"/>
      <c r="E26" s="38"/>
      <c r="F26" s="30">
        <f>F24+F25</f>
        <v>0</v>
      </c>
    </row>
  </sheetData>
  <mergeCells count="9">
    <mergeCell ref="A24:E24"/>
    <mergeCell ref="A25:E25"/>
    <mergeCell ref="A26:E26"/>
    <mergeCell ref="A1:F1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9" scale="8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2018-06-06T12:08:25Z</dcterms:modified>
</cp:coreProperties>
</file>